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8460" windowHeight="6288" activeTab="4"/>
  </bookViews>
  <sheets>
    <sheet name="regulamin " sheetId="7" r:id="rId1"/>
    <sheet name="Punktacja" sheetId="6" r:id="rId2"/>
    <sheet name="Arkusz1" sheetId="8" r:id="rId3"/>
    <sheet name="sportsmenka" sheetId="4" r:id="rId4"/>
    <sheet name="sportowiec" sheetId="5" r:id="rId5"/>
  </sheets>
  <definedNames>
    <definedName name="_GoBack" localSheetId="1">Punktacja!$F$7</definedName>
    <definedName name="_xlnm.Print_Area" localSheetId="1">Punktacja!$A$1:$N$74</definedName>
    <definedName name="_xlnm.Print_Area" localSheetId="4">sportowiec!$A$1:$Y$33</definedName>
    <definedName name="_xlnm.Print_Area" localSheetId="3">sportsmenka!$A$1:$AF$35</definedName>
  </definedNames>
  <calcPr calcId="145621"/>
</workbook>
</file>

<file path=xl/calcChain.xml><?xml version="1.0" encoding="utf-8"?>
<calcChain xmlns="http://schemas.openxmlformats.org/spreadsheetml/2006/main">
  <c r="AF3" i="4" l="1"/>
  <c r="AF15" i="4"/>
  <c r="AF2" i="4"/>
  <c r="AF14" i="4"/>
  <c r="AF16" i="4"/>
  <c r="AF30" i="4"/>
  <c r="AF20" i="4"/>
  <c r="AF4" i="4"/>
  <c r="AF8" i="4"/>
  <c r="AF18" i="4"/>
  <c r="AF17" i="4"/>
  <c r="AF33" i="4"/>
  <c r="AF34" i="4"/>
  <c r="AF6" i="4"/>
  <c r="AF22" i="4"/>
  <c r="AF5" i="4"/>
  <c r="AF9" i="4"/>
  <c r="AF7" i="4"/>
  <c r="AF24" i="4"/>
  <c r="AF10" i="4"/>
  <c r="AF23" i="4"/>
  <c r="AF11" i="4"/>
  <c r="AF12" i="4"/>
  <c r="AF31" i="4"/>
  <c r="AF25" i="4"/>
  <c r="AF32" i="4"/>
  <c r="AF19" i="4"/>
  <c r="AF13" i="4"/>
  <c r="AF26" i="4"/>
  <c r="AF21" i="4"/>
  <c r="AF35" i="4"/>
  <c r="AF27" i="4"/>
  <c r="AF28" i="4"/>
  <c r="AF29" i="4"/>
  <c r="Y5" i="5"/>
  <c r="Y8" i="5"/>
  <c r="Y6" i="5"/>
  <c r="Y4" i="5"/>
  <c r="Y13" i="5"/>
  <c r="Y12" i="5"/>
  <c r="Y2" i="5"/>
  <c r="Y20" i="5"/>
  <c r="Y3" i="5"/>
  <c r="Y25" i="5"/>
  <c r="Y19" i="5"/>
  <c r="Y30" i="5"/>
  <c r="Y32" i="5"/>
  <c r="Y16" i="5"/>
  <c r="Y31" i="5"/>
  <c r="Y26" i="5"/>
  <c r="Y21" i="5"/>
  <c r="Y7" i="5"/>
  <c r="Y10" i="5"/>
  <c r="Y17" i="5"/>
  <c r="Y18" i="5"/>
  <c r="Y11" i="5"/>
  <c r="Y33" i="5"/>
  <c r="Y9" i="5"/>
  <c r="Y14" i="5"/>
  <c r="Y15" i="5"/>
  <c r="Y27" i="5"/>
  <c r="Y28" i="5"/>
  <c r="Y29" i="5"/>
  <c r="Y22" i="5"/>
  <c r="Y23" i="5"/>
  <c r="Y24" i="5"/>
  <c r="HO8" i="5" l="1"/>
  <c r="IP41" i="4"/>
  <c r="II2" i="4"/>
  <c r="IR4" i="4"/>
  <c r="II4" i="4"/>
  <c r="IP53" i="4"/>
  <c r="HO6" i="5" l="1"/>
  <c r="IP7" i="4"/>
</calcChain>
</file>

<file path=xl/sharedStrings.xml><?xml version="1.0" encoding="utf-8"?>
<sst xmlns="http://schemas.openxmlformats.org/spreadsheetml/2006/main" count="149" uniqueCount="139">
  <si>
    <t>MIEJSCE</t>
  </si>
  <si>
    <t>PUNKTY</t>
  </si>
  <si>
    <t>REKORDY</t>
  </si>
  <si>
    <t>NAZWISKO I IMIĘ</t>
  </si>
  <si>
    <t>NAZWISKO IMIĘ</t>
  </si>
  <si>
    <t>SZBP/P</t>
  </si>
  <si>
    <t>DBP/P</t>
  </si>
  <si>
    <t>UNIHOKEJ/P</t>
  </si>
  <si>
    <t>INNE</t>
  </si>
  <si>
    <t>P.SIATKOWA/P</t>
  </si>
  <si>
    <t>inne</t>
  </si>
  <si>
    <t>rekordy</t>
  </si>
  <si>
    <t>SZACHY/P</t>
  </si>
  <si>
    <t>P.RECZNA/P</t>
  </si>
  <si>
    <t>SZACHY/R</t>
  </si>
  <si>
    <t>Rodzaj punktacji</t>
  </si>
  <si>
    <t>Poziom zawodów</t>
  </si>
  <si>
    <t>Miejsca, punkty</t>
  </si>
  <si>
    <t>uwagi</t>
  </si>
  <si>
    <t>Za udział</t>
  </si>
  <si>
    <t>I</t>
  </si>
  <si>
    <t>II</t>
  </si>
  <si>
    <t>III</t>
  </si>
  <si>
    <t>Zawody Szkolnego Związku Sportowego</t>
  </si>
  <si>
    <t>powiatowe</t>
  </si>
  <si>
    <t>sportowiec otrzymuje 10pkt za udział plus dodatkowe punkty w zależności od  zajętego miejsca</t>
  </si>
  <si>
    <t>rejonowe</t>
  </si>
  <si>
    <t>półfinał wojewódzki</t>
  </si>
  <si>
    <t>finał wojewódzki</t>
  </si>
  <si>
    <t>finał ogólnopolski</t>
  </si>
  <si>
    <t>Punkty ujemne</t>
  </si>
  <si>
    <t>na każdym poziomie zawodów</t>
  </si>
  <si>
    <t>-10pkt</t>
  </si>
  <si>
    <t>przyznaje opiekun zawodów</t>
  </si>
  <si>
    <t>1)     W sportowej rywalizacji o tytuł Najlepszego  Sportowca Szkoły mogą brać udział wszyscy uczniowie z klas IV – VIII.</t>
  </si>
  <si>
    <t>2)     Tytuł ten przyznawany będzie osobno chłopcom i dziewczętom na zakończenie roku szkolnego.</t>
  </si>
  <si>
    <t xml:space="preserve">Będzie on przyznawany w dwóch kategoriach wiekowych: </t>
  </si>
  <si>
    <t xml:space="preserve">Kategoria: Igrzyska Dzieci klasy IV-VI , </t>
  </si>
  <si>
    <t>Kategoria: Igrzyska Młodzieży Szkolnej klasy VII VIII i III klasy -oddział gimnazjalny</t>
  </si>
  <si>
    <t>3)     Dziesięć najlepszych sportsmenek i dziesięciu najlepszych sportsmenów szkoły otrzyma wyróżnienia, a najlepsi z nich otrzymają dodatkowe nagrody.</t>
  </si>
  <si>
    <t xml:space="preserve">4)     Punkty do współzawodnictwa przyznawane będą za: </t>
  </si>
  <si>
    <t xml:space="preserve">-     reprezentowanie szkoły w zawodach organizowanych przez Szkolny Związek Sportowy </t>
  </si>
  <si>
    <t xml:space="preserve"> 5)      wyróżnienie lub dodatkową nagrodę otrzyma sportowiec, który w ciągu roku szkolnego  ustanowił rekord szkoły w LA lub w  pływaniu </t>
  </si>
  <si>
    <t>6)    Za nie godne sportowca reprezentowanie szkoły lub brak stawiennictwa na zawody bez usprawiedliwienia  mogą być przyznawane punkty karne (ujemne)</t>
  </si>
  <si>
    <t>FRYZ NATALIA</t>
  </si>
  <si>
    <t>SARAMAK MAJA</t>
  </si>
  <si>
    <t>SKURA EMILIA</t>
  </si>
  <si>
    <t>SZYMCZAK ALICJA</t>
  </si>
  <si>
    <t>WÓJCIKOWSKA OLIWIA</t>
  </si>
  <si>
    <t>CHORAB JULIA</t>
  </si>
  <si>
    <t>MICHAŁECZKO ZOFIA</t>
  </si>
  <si>
    <t>SZEWC ZUZANNA</t>
  </si>
  <si>
    <t>DZIAMA WIKTORIA</t>
  </si>
  <si>
    <t>SKRZYPCZAK NADIA</t>
  </si>
  <si>
    <t>PRZYKAZA NATALIA</t>
  </si>
  <si>
    <t>POLEK ALEKSANDRA</t>
  </si>
  <si>
    <t>ĆWIĘKAŁA JULIA</t>
  </si>
  <si>
    <t>DOŁOWY OLIWIA</t>
  </si>
  <si>
    <t>JACKÓW-MAZUR OLIWIA</t>
  </si>
  <si>
    <t>WOLAK KLAUDIA</t>
  </si>
  <si>
    <t>BŁAHUT ZUZANNA</t>
  </si>
  <si>
    <t>CETNARSKA GABRIELA</t>
  </si>
  <si>
    <t>GLICA MARCELINA</t>
  </si>
  <si>
    <t>MROCZKA MAGDALENA</t>
  </si>
  <si>
    <t>JANIEC ZOFIA</t>
  </si>
  <si>
    <t>BŁAŻEJCZAK OTYLIA</t>
  </si>
  <si>
    <t>GARBOŚ NATALIA</t>
  </si>
  <si>
    <t>IMLA/FW</t>
  </si>
  <si>
    <t>FESTIWAL SZTAFET/FW</t>
  </si>
  <si>
    <t>SZACHY/FW</t>
  </si>
  <si>
    <t>TENIS/P</t>
  </si>
  <si>
    <t>KOSZYKOWKA/P</t>
  </si>
  <si>
    <t>KOSZYKÓWKA/PW</t>
  </si>
  <si>
    <t>P.SIATKOWA.R</t>
  </si>
  <si>
    <t>UNIHOKEJ/PW</t>
  </si>
  <si>
    <t>WESOLIŃSKA ALICJA</t>
  </si>
  <si>
    <t>P.NOŻNA/P</t>
  </si>
  <si>
    <t>P.SIATKOWA/PW</t>
  </si>
  <si>
    <t>ZASUWA MATEUSZ</t>
  </si>
  <si>
    <t>GNAT SEBASTIAN</t>
  </si>
  <si>
    <t>NAWROT JAKUB</t>
  </si>
  <si>
    <t>ZAWÓŁ BARTOSZ</t>
  </si>
  <si>
    <t>GALEK KACPER</t>
  </si>
  <si>
    <t>BAŁATA PATRYK</t>
  </si>
  <si>
    <t>BZDYRA BARTLOMIEJ</t>
  </si>
  <si>
    <t>DUL KONRAD</t>
  </si>
  <si>
    <t>KONIARZ KRZYSZTOF</t>
  </si>
  <si>
    <t>ZDAŃKOWSKI JAKUB</t>
  </si>
  <si>
    <t>KUBAŃSKI LEON</t>
  </si>
  <si>
    <t>CYMERYS KONRAD</t>
  </si>
  <si>
    <t>GŁUSZAK MATEUSZ</t>
  </si>
  <si>
    <t>GURDAK FILIP</t>
  </si>
  <si>
    <t>KOPEĆ PIOTR</t>
  </si>
  <si>
    <t>PŁANETA MAKSYMILIAN</t>
  </si>
  <si>
    <t>GALUS MIKOŁAJ</t>
  </si>
  <si>
    <t>GUDYKA SZYMON</t>
  </si>
  <si>
    <t>KOLANO KAMIL</t>
  </si>
  <si>
    <t xml:space="preserve">TKACZYK PATRYK </t>
  </si>
  <si>
    <t>SKWARA BARTŁOMIEJ</t>
  </si>
  <si>
    <t>GRAD NIKODEM</t>
  </si>
  <si>
    <t>DRAUS JAKUB</t>
  </si>
  <si>
    <t>CHRUŚCIEL KRZYSZTOF</t>
  </si>
  <si>
    <t>ZIELIŃSKI DAWID</t>
  </si>
  <si>
    <t>ŁEPTUCH BARTŁOMIEJ</t>
  </si>
  <si>
    <t>SZACHY /P</t>
  </si>
  <si>
    <t>KOSZYKÓWKA/P</t>
  </si>
  <si>
    <t>TOMCZYK MICHAŁ</t>
  </si>
  <si>
    <t>I-DBP/FW</t>
  </si>
  <si>
    <t>I-DBP/R</t>
  </si>
  <si>
    <t>I-DBP/P</t>
  </si>
  <si>
    <t>PAWLAK JAN</t>
  </si>
  <si>
    <t>DĄBROWSKI JAKUB</t>
  </si>
  <si>
    <t>SZKLARZ KSAWIER</t>
  </si>
  <si>
    <t>BŁASIAK NIKODEM</t>
  </si>
  <si>
    <t>RZESZOWIAK NATALIA</t>
  </si>
  <si>
    <t>JOCHANIAK ALEKSANDRA</t>
  </si>
  <si>
    <t>OLEKSY MILENA</t>
  </si>
  <si>
    <t>P.RĘCZNA/PW 3</t>
  </si>
  <si>
    <t>PŁYWANIE/PW 1</t>
  </si>
  <si>
    <t>PŁYWANIE/FW 1</t>
  </si>
  <si>
    <t>SZBP/P 2</t>
  </si>
  <si>
    <t>KOSZ 3X3 /FW 7</t>
  </si>
  <si>
    <t>KOSZYKÓWKA/FW 4</t>
  </si>
  <si>
    <t>KOSZ 3X3/FW 5</t>
  </si>
  <si>
    <t>P.RECZNA/PW 2</t>
  </si>
  <si>
    <t>P.RĘCZNA/BARAŻE 7fw</t>
  </si>
  <si>
    <t>P.NOŻNA/P 1</t>
  </si>
  <si>
    <t>PLYWANIE/PW 3</t>
  </si>
  <si>
    <t>PLYWANIE/FW 2</t>
  </si>
  <si>
    <t>DBP/R 3</t>
  </si>
  <si>
    <t>SZBP/FW 10</t>
  </si>
  <si>
    <t>WOŹNIAK DARIA</t>
  </si>
  <si>
    <t>PŁANETA JULIA</t>
  </si>
  <si>
    <t>OGIEGŁO JAGODA</t>
  </si>
  <si>
    <t>BIAŁO JULIA</t>
  </si>
  <si>
    <t>HYC OLIWIA</t>
  </si>
  <si>
    <t>KUBIERECKA ZUZANNA</t>
  </si>
  <si>
    <t>PAŁCZYŃSKA DARIA</t>
  </si>
  <si>
    <t>JABŁOŃSKI TYMOTEUSZ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</si>
</sst>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9"/>
      <name val="Arial"/>
      <family val="2"/>
      <charset val="238"/>
    </font>
    <font>
      <i/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 indent="6"/>
    </xf>
    <xf numFmtId="0" fontId="11" fillId="0" borderId="0" xfId="0" applyFont="1" applyAlignment="1">
      <alignment horizontal="left" indent="4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/>
    <xf numFmtId="0" fontId="1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7" fillId="0" borderId="1" xfId="0" applyFont="1" applyBorder="1"/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Border="1" applyAlignment="1">
      <alignment horizontal="center"/>
    </xf>
    <xf numFmtId="0" fontId="0" fillId="4" borderId="1" xfId="0" applyFill="1" applyBorder="1"/>
    <xf numFmtId="0" fontId="13" fillId="0" borderId="1" xfId="0" applyFont="1" applyFill="1" applyBorder="1" applyAlignment="1">
      <alignment horizontal="center" vertical="center" textRotation="87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textRotation="90"/>
    </xf>
    <xf numFmtId="0" fontId="0" fillId="4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4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0" fillId="3" borderId="1" xfId="0" applyFill="1" applyBorder="1" applyAlignment="1"/>
    <xf numFmtId="0" fontId="7" fillId="0" borderId="1" xfId="0" applyFont="1" applyBorder="1" applyAlignment="1"/>
    <xf numFmtId="0" fontId="8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/>
    <xf numFmtId="0" fontId="3" fillId="3" borderId="1" xfId="0" applyFont="1" applyFill="1" applyBorder="1"/>
    <xf numFmtId="0" fontId="0" fillId="3" borderId="0" xfId="0" applyFill="1"/>
    <xf numFmtId="0" fontId="0" fillId="4" borderId="0" xfId="0" applyFill="1"/>
    <xf numFmtId="0" fontId="12" fillId="2" borderId="1" xfId="0" applyFont="1" applyFill="1" applyBorder="1"/>
    <xf numFmtId="0" fontId="15" fillId="0" borderId="1" xfId="0" applyFont="1" applyFill="1" applyBorder="1" applyAlignment="1">
      <alignment horizontal="center"/>
    </xf>
    <xf numFmtId="0" fontId="1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16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8" fillId="0" borderId="0" xfId="0" applyFont="1"/>
    <xf numFmtId="0" fontId="7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0" xfId="0" applyFill="1"/>
    <xf numFmtId="0" fontId="3" fillId="0" borderId="1" xfId="0" applyFont="1" applyBorder="1" applyAlignment="1">
      <alignment textRotation="90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17" fillId="0" borderId="8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173</xdr:row>
      <xdr:rowOff>0</xdr:rowOff>
    </xdr:from>
    <xdr:to>
      <xdr:col>8</xdr:col>
      <xdr:colOff>381000</xdr:colOff>
      <xdr:row>179</xdr:row>
      <xdr:rowOff>228600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0" y="28013025"/>
          <a:ext cx="5257800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6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REGULAMIN</a:t>
          </a:r>
          <a:endParaRPr lang="pl-PL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WSPÓŁZAWODNICTWA O TYTUŁ</a:t>
          </a:r>
          <a:endParaRPr lang="pl-PL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NAJLEPSZEGO SPORTOWCA </a:t>
          </a:r>
        </a:p>
        <a:p>
          <a:pPr algn="l" rtl="0">
            <a:defRPr sz="1000"/>
          </a:pP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SZKOŁY PODSTAWOWEJ NR 3</a:t>
          </a:r>
          <a:endParaRPr lang="pl-PL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400" b="1" i="1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W TARNOBRZEGU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5"/>
  <sheetViews>
    <sheetView topLeftCell="A181" workbookViewId="0">
      <selection activeCell="B194" sqref="B194"/>
    </sheetView>
  </sheetViews>
  <sheetFormatPr defaultRowHeight="13.2" x14ac:dyDescent="0.25"/>
  <sheetData>
    <row r="1" ht="4.5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t="2.25" customHeight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t="7.5" hidden="1" customHeight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t="8.25" hidden="1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t="3.75" hidden="1" customHeight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t="3" hidden="1" customHeight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t="1.5" hidden="1" customHeight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t="8.25" hidden="1" customHeight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t="9.75" hidden="1" customHeight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t="9.75" hidden="1" customHeight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spans="1:1" hidden="1" x14ac:dyDescent="0.25"/>
    <row r="162" spans="1:1" hidden="1" x14ac:dyDescent="0.25"/>
    <row r="163" spans="1:1" hidden="1" x14ac:dyDescent="0.25"/>
    <row r="164" spans="1:1" hidden="1" x14ac:dyDescent="0.25"/>
    <row r="165" spans="1:1" hidden="1" x14ac:dyDescent="0.25"/>
    <row r="166" spans="1:1" ht="0.75" hidden="1" customHeight="1" x14ac:dyDescent="0.25"/>
    <row r="167" spans="1:1" hidden="1" x14ac:dyDescent="0.25"/>
    <row r="168" spans="1:1" ht="3.75" hidden="1" customHeight="1" x14ac:dyDescent="0.25"/>
    <row r="169" spans="1:1" hidden="1" x14ac:dyDescent="0.25"/>
    <row r="170" spans="1:1" hidden="1" x14ac:dyDescent="0.25"/>
    <row r="171" spans="1:1" hidden="1" x14ac:dyDescent="0.25"/>
    <row r="172" spans="1:1" hidden="1" x14ac:dyDescent="0.25"/>
    <row r="173" spans="1:1" hidden="1" x14ac:dyDescent="0.25"/>
    <row r="174" spans="1:1" ht="18" x14ac:dyDescent="0.35">
      <c r="A174" s="9"/>
    </row>
    <row r="175" spans="1:1" ht="18" x14ac:dyDescent="0.35">
      <c r="A175" s="9"/>
    </row>
    <row r="176" spans="1:1" ht="18" x14ac:dyDescent="0.35">
      <c r="A176" s="9"/>
    </row>
    <row r="177" spans="1:1" ht="18" x14ac:dyDescent="0.35">
      <c r="A177" s="9"/>
    </row>
    <row r="178" spans="1:1" ht="18" x14ac:dyDescent="0.35">
      <c r="A178" s="9"/>
    </row>
    <row r="179" spans="1:1" ht="18" x14ac:dyDescent="0.35">
      <c r="A179" s="9"/>
    </row>
    <row r="180" spans="1:1" ht="18" x14ac:dyDescent="0.35">
      <c r="A180" s="9"/>
    </row>
    <row r="181" spans="1:1" ht="18" x14ac:dyDescent="0.35">
      <c r="A181" s="9"/>
    </row>
    <row r="182" spans="1:1" ht="18" x14ac:dyDescent="0.35">
      <c r="A182" s="9"/>
    </row>
    <row r="183" spans="1:1" ht="18" x14ac:dyDescent="0.35">
      <c r="A183" s="10" t="s">
        <v>34</v>
      </c>
    </row>
    <row r="184" spans="1:1" ht="18" x14ac:dyDescent="0.35">
      <c r="A184" s="10" t="s">
        <v>35</v>
      </c>
    </row>
    <row r="185" spans="1:1" ht="18" x14ac:dyDescent="0.35">
      <c r="A185" s="10" t="s">
        <v>36</v>
      </c>
    </row>
    <row r="186" spans="1:1" ht="18" x14ac:dyDescent="0.35">
      <c r="A186" s="70" t="s">
        <v>37</v>
      </c>
    </row>
    <row r="187" spans="1:1" ht="18" x14ac:dyDescent="0.35">
      <c r="A187" s="70" t="s">
        <v>38</v>
      </c>
    </row>
    <row r="188" spans="1:1" ht="18" x14ac:dyDescent="0.35">
      <c r="A188" s="10" t="s">
        <v>39</v>
      </c>
    </row>
    <row r="189" spans="1:1" ht="18" x14ac:dyDescent="0.35">
      <c r="A189" s="10" t="s">
        <v>40</v>
      </c>
    </row>
    <row r="190" spans="1:1" ht="18" x14ac:dyDescent="0.35">
      <c r="A190" s="10" t="s">
        <v>41</v>
      </c>
    </row>
    <row r="191" spans="1:1" ht="18" x14ac:dyDescent="0.35">
      <c r="A191" s="10" t="s">
        <v>42</v>
      </c>
    </row>
    <row r="192" spans="1:1" ht="18" x14ac:dyDescent="0.35">
      <c r="A192" s="10" t="s">
        <v>43</v>
      </c>
    </row>
    <row r="193" spans="1:1" ht="18" x14ac:dyDescent="0.35">
      <c r="A193" s="12"/>
    </row>
    <row r="194" spans="1:1" ht="18" x14ac:dyDescent="0.35">
      <c r="A194" s="12"/>
    </row>
    <row r="195" spans="1:1" ht="18" x14ac:dyDescent="0.35">
      <c r="A195" s="13"/>
    </row>
    <row r="196" spans="1:1" ht="18" x14ac:dyDescent="0.35">
      <c r="A196" s="11"/>
    </row>
    <row r="197" spans="1:1" ht="18" x14ac:dyDescent="0.35">
      <c r="A197" s="12"/>
    </row>
    <row r="198" spans="1:1" ht="18" x14ac:dyDescent="0.35">
      <c r="A198" s="12"/>
    </row>
    <row r="199" spans="1:1" ht="18" x14ac:dyDescent="0.35">
      <c r="A199" s="12"/>
    </row>
    <row r="200" spans="1:1" ht="18" x14ac:dyDescent="0.35">
      <c r="A200" s="12"/>
    </row>
    <row r="201" spans="1:1" ht="18" x14ac:dyDescent="0.35">
      <c r="A201" s="12"/>
    </row>
    <row r="202" spans="1:1" ht="18" x14ac:dyDescent="0.35">
      <c r="A202" s="12"/>
    </row>
    <row r="203" spans="1:1" ht="18" x14ac:dyDescent="0.35">
      <c r="A203" s="12"/>
    </row>
    <row r="204" spans="1:1" ht="18" x14ac:dyDescent="0.35">
      <c r="A204" s="13"/>
    </row>
    <row r="205" spans="1:1" ht="18" x14ac:dyDescent="0.35">
      <c r="A205" s="14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BreakPreview" zoomScale="60" workbookViewId="0">
      <selection activeCell="C18" sqref="C18"/>
    </sheetView>
  </sheetViews>
  <sheetFormatPr defaultRowHeight="13.2" x14ac:dyDescent="0.25"/>
  <cols>
    <col min="1" max="1" width="16.6640625" customWidth="1"/>
    <col min="2" max="2" width="19.44140625" customWidth="1"/>
    <col min="7" max="7" width="18.33203125" customWidth="1"/>
  </cols>
  <sheetData>
    <row r="1" spans="1:7" ht="16.2" thickBot="1" x14ac:dyDescent="0.3">
      <c r="A1" s="88" t="s">
        <v>15</v>
      </c>
      <c r="B1" s="88" t="s">
        <v>16</v>
      </c>
      <c r="C1" s="90" t="s">
        <v>17</v>
      </c>
      <c r="D1" s="91"/>
      <c r="E1" s="91"/>
      <c r="F1" s="92"/>
      <c r="G1" s="93" t="s">
        <v>18</v>
      </c>
    </row>
    <row r="2" spans="1:7" ht="31.8" thickBot="1" x14ac:dyDescent="0.3">
      <c r="A2" s="89"/>
      <c r="B2" s="89"/>
      <c r="C2" s="67" t="s">
        <v>19</v>
      </c>
      <c r="D2" s="67" t="s">
        <v>20</v>
      </c>
      <c r="E2" s="67" t="s">
        <v>21</v>
      </c>
      <c r="F2" s="67" t="s">
        <v>22</v>
      </c>
      <c r="G2" s="94"/>
    </row>
    <row r="3" spans="1:7" ht="16.2" thickBot="1" x14ac:dyDescent="0.3">
      <c r="A3" s="95" t="s">
        <v>23</v>
      </c>
      <c r="B3" s="68" t="s">
        <v>24</v>
      </c>
      <c r="C3" s="68">
        <v>10</v>
      </c>
      <c r="D3" s="68">
        <v>6</v>
      </c>
      <c r="E3" s="68">
        <v>4</v>
      </c>
      <c r="F3" s="68">
        <v>2</v>
      </c>
      <c r="G3" s="95" t="s">
        <v>25</v>
      </c>
    </row>
    <row r="4" spans="1:7" ht="16.2" thickBot="1" x14ac:dyDescent="0.3">
      <c r="A4" s="96"/>
      <c r="B4" s="68" t="s">
        <v>26</v>
      </c>
      <c r="C4" s="68">
        <v>10</v>
      </c>
      <c r="D4" s="68">
        <v>6</v>
      </c>
      <c r="E4" s="68">
        <v>4</v>
      </c>
      <c r="F4" s="68">
        <v>2</v>
      </c>
      <c r="G4" s="96"/>
    </row>
    <row r="5" spans="1:7" ht="31.8" thickBot="1" x14ac:dyDescent="0.3">
      <c r="A5" s="96"/>
      <c r="B5" s="68" t="s">
        <v>27</v>
      </c>
      <c r="C5" s="68">
        <v>10</v>
      </c>
      <c r="D5" s="68">
        <v>6</v>
      </c>
      <c r="E5" s="68">
        <v>4</v>
      </c>
      <c r="F5" s="68">
        <v>2</v>
      </c>
      <c r="G5" s="96"/>
    </row>
    <row r="6" spans="1:7" ht="16.2" thickBot="1" x14ac:dyDescent="0.3">
      <c r="A6" s="96"/>
      <c r="B6" s="68" t="s">
        <v>28</v>
      </c>
      <c r="C6" s="68">
        <v>10</v>
      </c>
      <c r="D6" s="68">
        <v>6</v>
      </c>
      <c r="E6" s="68">
        <v>4</v>
      </c>
      <c r="F6" s="68">
        <v>2</v>
      </c>
      <c r="G6" s="96"/>
    </row>
    <row r="7" spans="1:7" ht="16.2" thickBot="1" x14ac:dyDescent="0.3">
      <c r="A7" s="97"/>
      <c r="B7" s="68" t="s">
        <v>29</v>
      </c>
      <c r="C7" s="68">
        <v>10</v>
      </c>
      <c r="D7" s="68">
        <v>6</v>
      </c>
      <c r="E7" s="68">
        <v>4</v>
      </c>
      <c r="F7" s="68">
        <v>2</v>
      </c>
      <c r="G7" s="97"/>
    </row>
    <row r="8" spans="1:7" ht="31.8" thickBot="1" x14ac:dyDescent="0.3">
      <c r="A8" s="69" t="s">
        <v>30</v>
      </c>
      <c r="B8" s="68" t="s">
        <v>31</v>
      </c>
      <c r="C8" s="85" t="s">
        <v>32</v>
      </c>
      <c r="D8" s="86"/>
      <c r="E8" s="86"/>
      <c r="F8" s="87"/>
      <c r="G8" s="68" t="s">
        <v>33</v>
      </c>
    </row>
  </sheetData>
  <mergeCells count="7">
    <mergeCell ref="C8:F8"/>
    <mergeCell ref="A1:A2"/>
    <mergeCell ref="B1:B2"/>
    <mergeCell ref="C1:F1"/>
    <mergeCell ref="G1:G2"/>
    <mergeCell ref="A3:A7"/>
    <mergeCell ref="G3:G7"/>
  </mergeCells>
  <phoneticPr fontId="2" type="noConversion"/>
  <printOptions horizontalCentered="1" verticalCentered="1"/>
  <pageMargins left="0.18" right="0.22" top="0.49" bottom="0.98425196850393704" header="0.51181102362204722" footer="0.51181102362204722"/>
  <pageSetup paperSize="9" scale="10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0"/>
  <sheetViews>
    <sheetView view="pageBreakPreview" zoomScale="110" zoomScaleNormal="75" zoomScaleSheetLayoutView="110" workbookViewId="0">
      <selection activeCell="A35" sqref="A35:XFD35"/>
    </sheetView>
  </sheetViews>
  <sheetFormatPr defaultRowHeight="17.399999999999999" x14ac:dyDescent="0.3"/>
  <cols>
    <col min="1" max="1" width="4.88671875" style="30" customWidth="1"/>
    <col min="2" max="2" width="22.88671875" style="1" customWidth="1"/>
    <col min="3" max="3" width="2.88671875" customWidth="1"/>
    <col min="4" max="4" width="3" customWidth="1"/>
    <col min="5" max="5" width="2.6640625" customWidth="1"/>
    <col min="6" max="6" width="3.33203125" customWidth="1"/>
    <col min="7" max="7" width="3" customWidth="1"/>
    <col min="8" max="8" width="2.6640625" style="3" customWidth="1"/>
    <col min="9" max="9" width="2.88671875" customWidth="1"/>
    <col min="10" max="10" width="3.33203125" customWidth="1"/>
    <col min="11" max="11" width="3.109375" customWidth="1"/>
    <col min="12" max="12" width="2.88671875" customWidth="1"/>
    <col min="13" max="13" width="2.6640625" style="3" customWidth="1"/>
    <col min="14" max="14" width="3" customWidth="1"/>
    <col min="15" max="15" width="2.88671875" customWidth="1"/>
    <col min="16" max="16" width="3" customWidth="1"/>
    <col min="17" max="17" width="2.88671875" customWidth="1"/>
    <col min="18" max="19" width="3" customWidth="1"/>
    <col min="20" max="20" width="2.88671875" customWidth="1"/>
    <col min="21" max="22" width="3" customWidth="1"/>
    <col min="23" max="23" width="2.88671875" customWidth="1"/>
    <col min="24" max="25" width="3" customWidth="1"/>
    <col min="26" max="26" width="2.88671875" customWidth="1"/>
    <col min="27" max="27" width="3" customWidth="1"/>
    <col min="28" max="28" width="2.88671875" customWidth="1"/>
    <col min="29" max="29" width="3" customWidth="1"/>
    <col min="30" max="30" width="2.88671875" style="20" customWidth="1"/>
    <col min="31" max="31" width="3.44140625" style="20" customWidth="1"/>
    <col min="32" max="32" width="11.44140625" style="20" customWidth="1"/>
    <col min="33" max="33" width="4.88671875" customWidth="1"/>
  </cols>
  <sheetData>
    <row r="1" spans="1:252" s="2" customFormat="1" ht="108" customHeight="1" x14ac:dyDescent="0.25">
      <c r="A1" s="36" t="s">
        <v>0</v>
      </c>
      <c r="B1" s="37" t="s">
        <v>4</v>
      </c>
      <c r="C1" s="38" t="s">
        <v>67</v>
      </c>
      <c r="D1" s="28" t="s">
        <v>68</v>
      </c>
      <c r="E1" s="7" t="s">
        <v>5</v>
      </c>
      <c r="F1" s="29" t="s">
        <v>130</v>
      </c>
      <c r="G1" s="7" t="s">
        <v>6</v>
      </c>
      <c r="H1" s="7" t="s">
        <v>12</v>
      </c>
      <c r="I1" s="7" t="s">
        <v>14</v>
      </c>
      <c r="J1" s="7" t="s">
        <v>69</v>
      </c>
      <c r="K1" s="7" t="s">
        <v>70</v>
      </c>
      <c r="L1" s="7" t="s">
        <v>71</v>
      </c>
      <c r="M1" s="29" t="s">
        <v>9</v>
      </c>
      <c r="N1" s="7" t="s">
        <v>72</v>
      </c>
      <c r="O1" s="7" t="s">
        <v>122</v>
      </c>
      <c r="P1" s="7" t="s">
        <v>129</v>
      </c>
      <c r="Q1" s="7" t="s">
        <v>73</v>
      </c>
      <c r="R1" s="7" t="s">
        <v>7</v>
      </c>
      <c r="S1" s="7" t="s">
        <v>74</v>
      </c>
      <c r="T1" s="7" t="s">
        <v>13</v>
      </c>
      <c r="U1" s="7" t="s">
        <v>124</v>
      </c>
      <c r="V1" s="28" t="s">
        <v>125</v>
      </c>
      <c r="W1" s="7" t="s">
        <v>126</v>
      </c>
      <c r="X1" s="7" t="s">
        <v>123</v>
      </c>
      <c r="Y1" s="7" t="s">
        <v>77</v>
      </c>
      <c r="Z1" s="7" t="s">
        <v>127</v>
      </c>
      <c r="AA1" s="7" t="s">
        <v>128</v>
      </c>
      <c r="AB1" s="7"/>
      <c r="AC1" s="7"/>
      <c r="AD1" s="28" t="s">
        <v>2</v>
      </c>
      <c r="AE1" s="28" t="s">
        <v>8</v>
      </c>
      <c r="AF1" s="8" t="s">
        <v>1</v>
      </c>
    </row>
    <row r="2" spans="1:252" x14ac:dyDescent="0.3">
      <c r="A2" s="50">
        <v>1</v>
      </c>
      <c r="B2" s="48" t="s">
        <v>46</v>
      </c>
      <c r="C2" s="35">
        <v>16</v>
      </c>
      <c r="D2" s="35">
        <v>10</v>
      </c>
      <c r="E2" s="35">
        <v>16</v>
      </c>
      <c r="F2" s="35"/>
      <c r="G2" s="35">
        <v>16</v>
      </c>
      <c r="H2" s="35"/>
      <c r="I2" s="35"/>
      <c r="J2" s="35"/>
      <c r="K2" s="35"/>
      <c r="L2" s="35">
        <v>16</v>
      </c>
      <c r="M2" s="35">
        <v>16</v>
      </c>
      <c r="N2" s="35">
        <v>16</v>
      </c>
      <c r="O2" s="35">
        <v>10</v>
      </c>
      <c r="P2" s="35">
        <v>12</v>
      </c>
      <c r="Q2" s="35">
        <v>14</v>
      </c>
      <c r="R2" s="35">
        <v>16</v>
      </c>
      <c r="S2" s="35">
        <v>10</v>
      </c>
      <c r="T2" s="35">
        <v>16</v>
      </c>
      <c r="U2" s="35">
        <v>14</v>
      </c>
      <c r="V2" s="35">
        <v>10</v>
      </c>
      <c r="W2" s="35">
        <v>16</v>
      </c>
      <c r="X2" s="35">
        <v>10</v>
      </c>
      <c r="Y2" s="35">
        <v>10</v>
      </c>
      <c r="Z2" s="35"/>
      <c r="AA2" s="35"/>
      <c r="AB2" s="35"/>
      <c r="AC2" s="35"/>
      <c r="AD2" s="49"/>
      <c r="AE2" s="49"/>
      <c r="AF2" s="39">
        <f t="shared" ref="AF2:AF35" si="0">SUM(C2:AE2)</f>
        <v>244</v>
      </c>
      <c r="II2">
        <f>SUM(A2:IH2)</f>
        <v>489</v>
      </c>
    </row>
    <row r="3" spans="1:252" s="61" customFormat="1" x14ac:dyDescent="0.3">
      <c r="A3" s="50">
        <v>2</v>
      </c>
      <c r="B3" s="48" t="s">
        <v>44</v>
      </c>
      <c r="C3" s="35">
        <v>10</v>
      </c>
      <c r="D3" s="35">
        <v>10</v>
      </c>
      <c r="E3" s="35">
        <v>16</v>
      </c>
      <c r="F3" s="35">
        <v>10</v>
      </c>
      <c r="G3" s="35">
        <v>16</v>
      </c>
      <c r="H3" s="35"/>
      <c r="I3" s="35"/>
      <c r="J3" s="35"/>
      <c r="K3" s="35"/>
      <c r="L3" s="35">
        <v>16</v>
      </c>
      <c r="M3" s="35"/>
      <c r="N3" s="35">
        <v>16</v>
      </c>
      <c r="O3" s="35">
        <v>10</v>
      </c>
      <c r="P3" s="35">
        <v>12</v>
      </c>
      <c r="Q3" s="35"/>
      <c r="R3" s="35">
        <v>16</v>
      </c>
      <c r="S3" s="35">
        <v>10</v>
      </c>
      <c r="T3" s="35">
        <v>16</v>
      </c>
      <c r="U3" s="35">
        <v>14</v>
      </c>
      <c r="V3" s="48">
        <v>10</v>
      </c>
      <c r="W3" s="35"/>
      <c r="X3" s="35"/>
      <c r="Y3" s="35"/>
      <c r="Z3" s="35"/>
      <c r="AA3" s="35"/>
      <c r="AB3" s="35"/>
      <c r="AC3" s="35"/>
      <c r="AD3" s="35"/>
      <c r="AE3" s="35"/>
      <c r="AF3" s="39">
        <f t="shared" si="0"/>
        <v>182</v>
      </c>
    </row>
    <row r="4" spans="1:252" s="61" customFormat="1" x14ac:dyDescent="0.3">
      <c r="A4" s="50">
        <v>3</v>
      </c>
      <c r="B4" s="48" t="s">
        <v>132</v>
      </c>
      <c r="C4" s="35"/>
      <c r="D4" s="35"/>
      <c r="E4" s="35">
        <v>16</v>
      </c>
      <c r="F4" s="35">
        <v>10</v>
      </c>
      <c r="G4" s="35">
        <v>16</v>
      </c>
      <c r="H4" s="35"/>
      <c r="I4" s="35"/>
      <c r="J4" s="35"/>
      <c r="K4" s="35"/>
      <c r="L4" s="35"/>
      <c r="M4" s="35">
        <v>16</v>
      </c>
      <c r="N4" s="35">
        <v>16</v>
      </c>
      <c r="O4" s="35">
        <v>10</v>
      </c>
      <c r="P4" s="35">
        <v>12</v>
      </c>
      <c r="Q4" s="35">
        <v>14</v>
      </c>
      <c r="R4" s="35"/>
      <c r="S4" s="35"/>
      <c r="T4" s="35">
        <v>16</v>
      </c>
      <c r="U4" s="35">
        <v>14</v>
      </c>
      <c r="V4" s="35">
        <v>10</v>
      </c>
      <c r="W4" s="35">
        <v>16</v>
      </c>
      <c r="X4" s="35"/>
      <c r="Y4" s="35">
        <v>10</v>
      </c>
      <c r="Z4" s="35"/>
      <c r="AA4" s="35"/>
      <c r="AB4" s="35"/>
      <c r="AC4" s="35"/>
      <c r="AD4" s="35"/>
      <c r="AE4" s="35"/>
      <c r="AF4" s="39">
        <f t="shared" si="0"/>
        <v>176</v>
      </c>
      <c r="II4" s="61" t="e">
        <f>SUM(#REF!)</f>
        <v>#REF!</v>
      </c>
      <c r="IR4" s="61">
        <f>SUM(IR2:IR3)</f>
        <v>0</v>
      </c>
    </row>
    <row r="5" spans="1:252" x14ac:dyDescent="0.25">
      <c r="A5" s="40">
        <v>4</v>
      </c>
      <c r="B5" s="44" t="s">
        <v>56</v>
      </c>
      <c r="C5" s="20"/>
      <c r="D5" s="20"/>
      <c r="E5" s="20"/>
      <c r="F5" s="20"/>
      <c r="G5" s="20"/>
      <c r="H5" s="20"/>
      <c r="I5" s="20"/>
      <c r="J5" s="20"/>
      <c r="K5" s="20"/>
      <c r="L5" s="20">
        <v>16</v>
      </c>
      <c r="M5" s="20">
        <v>16</v>
      </c>
      <c r="N5" s="20">
        <v>16</v>
      </c>
      <c r="O5" s="20">
        <v>10</v>
      </c>
      <c r="P5" s="20"/>
      <c r="Q5" s="20">
        <v>14</v>
      </c>
      <c r="R5" s="20">
        <v>16</v>
      </c>
      <c r="S5" s="20">
        <v>10</v>
      </c>
      <c r="T5" s="20">
        <v>16</v>
      </c>
      <c r="U5" s="20">
        <v>14</v>
      </c>
      <c r="V5" s="20">
        <v>10</v>
      </c>
      <c r="W5" s="20">
        <v>16</v>
      </c>
      <c r="X5" s="20"/>
      <c r="Y5" s="20"/>
      <c r="Z5" s="20"/>
      <c r="AA5" s="20"/>
      <c r="AB5" s="20"/>
      <c r="AC5" s="20"/>
      <c r="AD5" s="19"/>
      <c r="AE5" s="19"/>
      <c r="AF5" s="22">
        <f t="shared" si="0"/>
        <v>154</v>
      </c>
    </row>
    <row r="6" spans="1:252" x14ac:dyDescent="0.3">
      <c r="A6" s="41">
        <v>5</v>
      </c>
      <c r="B6" s="58" t="s">
        <v>55</v>
      </c>
      <c r="C6" s="33"/>
      <c r="D6" s="33"/>
      <c r="E6" s="33"/>
      <c r="F6" s="33"/>
      <c r="G6" s="33"/>
      <c r="H6" s="33"/>
      <c r="I6" s="33"/>
      <c r="J6" s="33"/>
      <c r="K6" s="33">
        <v>14</v>
      </c>
      <c r="L6" s="33"/>
      <c r="M6" s="33">
        <v>16</v>
      </c>
      <c r="N6" s="33">
        <v>16</v>
      </c>
      <c r="O6" s="33">
        <v>10</v>
      </c>
      <c r="P6" s="33"/>
      <c r="Q6" s="33">
        <v>14</v>
      </c>
      <c r="R6" s="33"/>
      <c r="S6" s="33"/>
      <c r="T6" s="33">
        <v>16</v>
      </c>
      <c r="U6" s="33">
        <v>14</v>
      </c>
      <c r="V6" s="33">
        <v>10</v>
      </c>
      <c r="W6" s="33">
        <v>16</v>
      </c>
      <c r="X6" s="33">
        <v>10</v>
      </c>
      <c r="Y6" s="33">
        <v>10</v>
      </c>
      <c r="Z6" s="33"/>
      <c r="AA6" s="33"/>
      <c r="AB6" s="33"/>
      <c r="AC6" s="33"/>
      <c r="AD6" s="59"/>
      <c r="AE6" s="59"/>
      <c r="AF6" s="45">
        <f t="shared" si="0"/>
        <v>146</v>
      </c>
    </row>
    <row r="7" spans="1:252" x14ac:dyDescent="0.25">
      <c r="A7" s="40">
        <v>6</v>
      </c>
      <c r="B7" s="58" t="s">
        <v>58</v>
      </c>
      <c r="C7" s="33"/>
      <c r="D7" s="33"/>
      <c r="E7" s="33"/>
      <c r="F7" s="33"/>
      <c r="G7" s="33"/>
      <c r="H7" s="33"/>
      <c r="I7" s="33"/>
      <c r="J7" s="33"/>
      <c r="K7" s="33"/>
      <c r="L7" s="33">
        <v>16</v>
      </c>
      <c r="M7" s="33"/>
      <c r="N7" s="33">
        <v>16</v>
      </c>
      <c r="O7" s="33">
        <v>10</v>
      </c>
      <c r="P7" s="33"/>
      <c r="Q7" s="33"/>
      <c r="R7" s="33">
        <v>16</v>
      </c>
      <c r="S7" s="33">
        <v>10</v>
      </c>
      <c r="T7" s="33">
        <v>16</v>
      </c>
      <c r="U7" s="33">
        <v>14</v>
      </c>
      <c r="V7" s="33">
        <v>10</v>
      </c>
      <c r="W7" s="33">
        <v>16</v>
      </c>
      <c r="X7" s="33">
        <v>10</v>
      </c>
      <c r="Y7" s="33"/>
      <c r="Z7" s="33"/>
      <c r="AA7" s="33"/>
      <c r="AB7" s="33"/>
      <c r="AC7" s="33"/>
      <c r="AD7" s="59"/>
      <c r="AE7" s="59"/>
      <c r="AF7" s="45">
        <f t="shared" si="0"/>
        <v>134</v>
      </c>
      <c r="IP7">
        <f>SUM(C7:IO7)</f>
        <v>268</v>
      </c>
    </row>
    <row r="8" spans="1:252" x14ac:dyDescent="0.25">
      <c r="A8" s="40">
        <v>7</v>
      </c>
      <c r="B8" s="58" t="s">
        <v>50</v>
      </c>
      <c r="C8" s="33"/>
      <c r="D8" s="33"/>
      <c r="E8" s="33">
        <v>16</v>
      </c>
      <c r="F8" s="33">
        <v>10</v>
      </c>
      <c r="G8" s="33"/>
      <c r="H8" s="33"/>
      <c r="I8" s="33"/>
      <c r="J8" s="33"/>
      <c r="K8" s="33"/>
      <c r="L8" s="33">
        <v>16</v>
      </c>
      <c r="M8" s="33"/>
      <c r="N8" s="33">
        <v>16</v>
      </c>
      <c r="O8" s="33">
        <v>10</v>
      </c>
      <c r="P8" s="33"/>
      <c r="Q8" s="33"/>
      <c r="R8" s="33">
        <v>16</v>
      </c>
      <c r="S8" s="33">
        <v>10</v>
      </c>
      <c r="T8" s="33"/>
      <c r="U8" s="33"/>
      <c r="V8" s="33"/>
      <c r="W8" s="33"/>
      <c r="X8" s="33">
        <v>10</v>
      </c>
      <c r="Y8" s="33"/>
      <c r="Z8" s="33"/>
      <c r="AA8" s="33">
        <v>14</v>
      </c>
      <c r="AB8" s="33"/>
      <c r="AC8" s="33"/>
      <c r="AD8" s="59"/>
      <c r="AE8" s="59"/>
      <c r="AF8" s="45">
        <f t="shared" si="0"/>
        <v>118</v>
      </c>
    </row>
    <row r="9" spans="1:252" x14ac:dyDescent="0.25">
      <c r="A9" s="40">
        <v>8</v>
      </c>
      <c r="B9" s="58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>
        <v>16</v>
      </c>
      <c r="M9" s="33"/>
      <c r="N9" s="33">
        <v>16</v>
      </c>
      <c r="O9" s="33">
        <v>10</v>
      </c>
      <c r="P9" s="33"/>
      <c r="Q9" s="33"/>
      <c r="R9" s="33"/>
      <c r="S9" s="33"/>
      <c r="T9" s="33">
        <v>16</v>
      </c>
      <c r="U9" s="33">
        <v>14</v>
      </c>
      <c r="V9" s="33">
        <v>10</v>
      </c>
      <c r="W9" s="33"/>
      <c r="X9" s="33"/>
      <c r="Y9" s="33"/>
      <c r="Z9" s="33">
        <v>12</v>
      </c>
      <c r="AA9" s="33">
        <v>14</v>
      </c>
      <c r="AB9" s="33"/>
      <c r="AC9" s="33"/>
      <c r="AD9" s="59"/>
      <c r="AE9" s="59"/>
      <c r="AF9" s="45">
        <f t="shared" si="0"/>
        <v>108</v>
      </c>
    </row>
    <row r="10" spans="1:252" x14ac:dyDescent="0.3">
      <c r="A10" s="41">
        <v>9</v>
      </c>
      <c r="B10" s="58" t="s">
        <v>131</v>
      </c>
      <c r="C10" s="33"/>
      <c r="D10" s="33"/>
      <c r="E10" s="33"/>
      <c r="F10" s="33"/>
      <c r="G10" s="33"/>
      <c r="H10" s="33"/>
      <c r="I10" s="33"/>
      <c r="J10" s="33"/>
      <c r="K10" s="33"/>
      <c r="L10" s="33">
        <v>16</v>
      </c>
      <c r="M10" s="33">
        <v>16</v>
      </c>
      <c r="N10" s="33"/>
      <c r="O10" s="33">
        <v>10</v>
      </c>
      <c r="P10" s="33"/>
      <c r="Q10" s="33"/>
      <c r="R10" s="33"/>
      <c r="S10" s="33"/>
      <c r="T10" s="33">
        <v>16</v>
      </c>
      <c r="U10" s="33">
        <v>14</v>
      </c>
      <c r="V10" s="33">
        <v>10</v>
      </c>
      <c r="W10" s="33">
        <v>16</v>
      </c>
      <c r="X10" s="33"/>
      <c r="Y10" s="33"/>
      <c r="Z10" s="33"/>
      <c r="AA10" s="33"/>
      <c r="AB10" s="33"/>
      <c r="AC10" s="33"/>
      <c r="AD10" s="59"/>
      <c r="AE10" s="59"/>
      <c r="AF10" s="45">
        <f t="shared" si="0"/>
        <v>98</v>
      </c>
    </row>
    <row r="11" spans="1:252" x14ac:dyDescent="0.3">
      <c r="A11" s="42">
        <v>10</v>
      </c>
      <c r="B11" s="15" t="s">
        <v>61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>
        <v>16</v>
      </c>
      <c r="N11" s="20"/>
      <c r="O11" s="20"/>
      <c r="P11" s="20"/>
      <c r="Q11" s="20">
        <v>14</v>
      </c>
      <c r="R11" s="20"/>
      <c r="S11" s="20">
        <v>10</v>
      </c>
      <c r="T11" s="20">
        <v>16</v>
      </c>
      <c r="U11" s="20">
        <v>14</v>
      </c>
      <c r="V11" s="20">
        <v>10</v>
      </c>
      <c r="W11" s="20">
        <v>16</v>
      </c>
      <c r="X11" s="20"/>
      <c r="Y11" s="20"/>
      <c r="Z11" s="20"/>
      <c r="AA11" s="20"/>
      <c r="AB11" s="20"/>
      <c r="AC11" s="20"/>
      <c r="AD11" s="19"/>
      <c r="AE11" s="19"/>
      <c r="AF11" s="22">
        <f t="shared" si="0"/>
        <v>96</v>
      </c>
    </row>
    <row r="12" spans="1:252" x14ac:dyDescent="0.25">
      <c r="A12" s="43">
        <v>10</v>
      </c>
      <c r="B12" s="59" t="s">
        <v>62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>
        <v>16</v>
      </c>
      <c r="N12" s="59"/>
      <c r="O12" s="59"/>
      <c r="P12" s="59"/>
      <c r="Q12" s="59">
        <v>14</v>
      </c>
      <c r="R12" s="59"/>
      <c r="S12" s="59">
        <v>10</v>
      </c>
      <c r="T12" s="59">
        <v>16</v>
      </c>
      <c r="U12" s="59">
        <v>14</v>
      </c>
      <c r="V12" s="59">
        <v>10</v>
      </c>
      <c r="W12" s="59">
        <v>16</v>
      </c>
      <c r="X12" s="59"/>
      <c r="Y12" s="59"/>
      <c r="Z12" s="59"/>
      <c r="AA12" s="59"/>
      <c r="AB12" s="59"/>
      <c r="AC12" s="59"/>
      <c r="AD12" s="59"/>
      <c r="AE12" s="59"/>
      <c r="AF12" s="32">
        <f t="shared" si="0"/>
        <v>96</v>
      </c>
    </row>
    <row r="13" spans="1:252" x14ac:dyDescent="0.3">
      <c r="A13" s="42">
        <v>12</v>
      </c>
      <c r="B13" s="15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>
        <v>16</v>
      </c>
      <c r="S13" s="20">
        <v>10</v>
      </c>
      <c r="T13" s="20">
        <v>16</v>
      </c>
      <c r="U13" s="20"/>
      <c r="V13" s="20">
        <v>10</v>
      </c>
      <c r="W13" s="20">
        <v>16</v>
      </c>
      <c r="X13" s="20"/>
      <c r="Y13" s="20"/>
      <c r="Z13" s="20">
        <v>12</v>
      </c>
      <c r="AA13" s="20">
        <v>14</v>
      </c>
      <c r="AB13" s="20"/>
      <c r="AC13" s="20"/>
      <c r="AD13" s="19"/>
      <c r="AE13" s="19"/>
      <c r="AF13" s="22">
        <f t="shared" si="0"/>
        <v>94</v>
      </c>
    </row>
    <row r="14" spans="1:252" x14ac:dyDescent="0.25">
      <c r="A14" s="40">
        <v>13</v>
      </c>
      <c r="B14" s="57" t="s">
        <v>47</v>
      </c>
      <c r="C14" s="58">
        <v>10</v>
      </c>
      <c r="D14" s="33">
        <v>10</v>
      </c>
      <c r="E14" s="33">
        <v>16</v>
      </c>
      <c r="F14" s="33">
        <v>10</v>
      </c>
      <c r="G14" s="33">
        <v>16</v>
      </c>
      <c r="H14" s="33"/>
      <c r="I14" s="33"/>
      <c r="J14" s="33"/>
      <c r="K14" s="33"/>
      <c r="L14" s="33"/>
      <c r="M14" s="33"/>
      <c r="N14" s="33"/>
      <c r="O14" s="33"/>
      <c r="P14" s="33">
        <v>12</v>
      </c>
      <c r="Q14" s="33"/>
      <c r="R14" s="33">
        <v>16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59"/>
      <c r="AE14" s="59"/>
      <c r="AF14" s="46">
        <f t="shared" si="0"/>
        <v>90</v>
      </c>
    </row>
    <row r="15" spans="1:252" x14ac:dyDescent="0.25">
      <c r="A15" s="40">
        <v>14</v>
      </c>
      <c r="B15" s="58" t="s">
        <v>45</v>
      </c>
      <c r="C15" s="33">
        <v>10</v>
      </c>
      <c r="D15" s="33">
        <v>10</v>
      </c>
      <c r="E15" s="33">
        <v>16</v>
      </c>
      <c r="F15" s="33"/>
      <c r="G15" s="33">
        <v>16</v>
      </c>
      <c r="H15" s="33"/>
      <c r="I15" s="33"/>
      <c r="J15" s="33"/>
      <c r="K15" s="33"/>
      <c r="L15" s="33"/>
      <c r="M15" s="33"/>
      <c r="N15" s="33"/>
      <c r="O15" s="33"/>
      <c r="P15" s="33">
        <v>12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59"/>
      <c r="AE15" s="59"/>
      <c r="AF15" s="45">
        <f t="shared" si="0"/>
        <v>64</v>
      </c>
    </row>
    <row r="16" spans="1:252" x14ac:dyDescent="0.25">
      <c r="A16" s="40">
        <v>15</v>
      </c>
      <c r="B16" s="15" t="s">
        <v>48</v>
      </c>
      <c r="C16" s="20">
        <v>10</v>
      </c>
      <c r="D16" s="20"/>
      <c r="E16" s="20">
        <v>16</v>
      </c>
      <c r="F16" s="20">
        <v>10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>
        <v>12</v>
      </c>
      <c r="AA16" s="20">
        <v>14</v>
      </c>
      <c r="AB16" s="20"/>
      <c r="AC16" s="20"/>
      <c r="AD16" s="19"/>
      <c r="AE16" s="19"/>
      <c r="AF16" s="45">
        <f t="shared" si="0"/>
        <v>62</v>
      </c>
    </row>
    <row r="17" spans="1:32" s="60" customFormat="1" x14ac:dyDescent="0.25">
      <c r="A17" s="40">
        <v>16</v>
      </c>
      <c r="B17" s="15" t="s">
        <v>52</v>
      </c>
      <c r="C17" s="20"/>
      <c r="D17" s="20"/>
      <c r="E17" s="20"/>
      <c r="F17" s="20"/>
      <c r="G17" s="20"/>
      <c r="H17" s="20"/>
      <c r="I17" s="20"/>
      <c r="J17" s="20"/>
      <c r="K17" s="20">
        <v>14</v>
      </c>
      <c r="L17" s="20"/>
      <c r="M17" s="20">
        <v>16</v>
      </c>
      <c r="N17" s="20"/>
      <c r="O17" s="20"/>
      <c r="P17" s="20"/>
      <c r="Q17" s="20">
        <v>14</v>
      </c>
      <c r="R17" s="20"/>
      <c r="S17" s="20"/>
      <c r="T17" s="20"/>
      <c r="U17" s="20"/>
      <c r="V17" s="20"/>
      <c r="W17" s="20">
        <v>16</v>
      </c>
      <c r="X17" s="20"/>
      <c r="Y17" s="20"/>
      <c r="Z17" s="20"/>
      <c r="AA17" s="20"/>
      <c r="AB17" s="20"/>
      <c r="AC17" s="20"/>
      <c r="AD17" s="19"/>
      <c r="AE17" s="19"/>
      <c r="AF17" s="45">
        <f t="shared" si="0"/>
        <v>60</v>
      </c>
    </row>
    <row r="18" spans="1:32" x14ac:dyDescent="0.25">
      <c r="A18" s="40">
        <v>17</v>
      </c>
      <c r="B18" s="58" t="s">
        <v>51</v>
      </c>
      <c r="C18" s="65"/>
      <c r="D18" s="65"/>
      <c r="E18" s="65"/>
      <c r="F18" s="65"/>
      <c r="G18" s="65"/>
      <c r="H18" s="65">
        <v>14</v>
      </c>
      <c r="I18" s="65">
        <v>16</v>
      </c>
      <c r="J18" s="65">
        <v>10</v>
      </c>
      <c r="K18" s="65"/>
      <c r="L18" s="65">
        <v>16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59"/>
      <c r="AE18" s="59"/>
      <c r="AF18" s="45">
        <f t="shared" si="0"/>
        <v>56</v>
      </c>
    </row>
    <row r="19" spans="1:32" x14ac:dyDescent="0.25">
      <c r="A19" s="40">
        <v>17</v>
      </c>
      <c r="B19" s="15" t="s">
        <v>64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>
        <v>10</v>
      </c>
      <c r="P19" s="20"/>
      <c r="Q19" s="20"/>
      <c r="R19" s="20"/>
      <c r="S19" s="20">
        <v>10</v>
      </c>
      <c r="T19" s="20">
        <v>16</v>
      </c>
      <c r="U19" s="20"/>
      <c r="V19" s="20">
        <v>10</v>
      </c>
      <c r="W19" s="20"/>
      <c r="X19" s="20"/>
      <c r="Y19" s="20">
        <v>10</v>
      </c>
      <c r="Z19" s="20"/>
      <c r="AA19" s="20"/>
      <c r="AB19" s="20"/>
      <c r="AC19" s="20"/>
      <c r="AD19" s="15"/>
      <c r="AE19" s="15"/>
      <c r="AF19" s="22">
        <f t="shared" si="0"/>
        <v>56</v>
      </c>
    </row>
    <row r="20" spans="1:32" x14ac:dyDescent="0.25">
      <c r="A20" s="40">
        <v>19</v>
      </c>
      <c r="B20" s="64" t="s">
        <v>133</v>
      </c>
      <c r="C20" s="33"/>
      <c r="D20" s="33"/>
      <c r="E20" s="33">
        <v>16</v>
      </c>
      <c r="F20" s="33">
        <v>10</v>
      </c>
      <c r="G20" s="33">
        <v>16</v>
      </c>
      <c r="H20" s="33"/>
      <c r="I20" s="33"/>
      <c r="J20" s="33"/>
      <c r="K20" s="33"/>
      <c r="L20" s="33"/>
      <c r="M20" s="33"/>
      <c r="N20" s="33"/>
      <c r="O20" s="33"/>
      <c r="P20" s="33">
        <v>12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59"/>
      <c r="AE20" s="59"/>
      <c r="AF20" s="45">
        <f t="shared" si="0"/>
        <v>54</v>
      </c>
    </row>
    <row r="21" spans="1:32" x14ac:dyDescent="0.3">
      <c r="A21" s="42">
        <v>20</v>
      </c>
      <c r="B21" s="15" t="s">
        <v>134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>
        <v>16</v>
      </c>
      <c r="U21" s="20">
        <v>14</v>
      </c>
      <c r="V21" s="20">
        <v>10</v>
      </c>
      <c r="W21" s="20"/>
      <c r="X21" s="20"/>
      <c r="Y21" s="20">
        <v>10</v>
      </c>
      <c r="Z21" s="20"/>
      <c r="AA21" s="20"/>
      <c r="AB21" s="20"/>
      <c r="AC21" s="20"/>
      <c r="AD21" s="19"/>
      <c r="AE21" s="19"/>
      <c r="AF21" s="22">
        <f t="shared" si="0"/>
        <v>50</v>
      </c>
    </row>
    <row r="22" spans="1:32" x14ac:dyDescent="0.3">
      <c r="A22" s="41">
        <v>21</v>
      </c>
      <c r="B22" s="58" t="s">
        <v>135</v>
      </c>
      <c r="C22" s="64"/>
      <c r="D22" s="33"/>
      <c r="E22" s="33"/>
      <c r="F22" s="33"/>
      <c r="G22" s="33"/>
      <c r="H22" s="33"/>
      <c r="I22" s="33"/>
      <c r="J22" s="33"/>
      <c r="K22" s="33">
        <v>14</v>
      </c>
      <c r="L22" s="33"/>
      <c r="M22" s="33">
        <v>16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>
        <v>10</v>
      </c>
      <c r="Z22" s="33"/>
      <c r="AA22" s="33"/>
      <c r="AB22" s="33"/>
      <c r="AC22" s="33"/>
      <c r="AD22" s="59"/>
      <c r="AE22" s="59"/>
      <c r="AF22" s="45">
        <f t="shared" si="0"/>
        <v>40</v>
      </c>
    </row>
    <row r="23" spans="1:32" x14ac:dyDescent="0.25">
      <c r="A23" s="40">
        <v>21</v>
      </c>
      <c r="B23" s="58" t="s">
        <v>60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>
        <v>16</v>
      </c>
      <c r="N23" s="33"/>
      <c r="O23" s="33"/>
      <c r="P23" s="33"/>
      <c r="Q23" s="33">
        <v>14</v>
      </c>
      <c r="R23" s="33"/>
      <c r="S23" s="33"/>
      <c r="T23" s="33"/>
      <c r="U23" s="33"/>
      <c r="V23" s="33"/>
      <c r="W23" s="33"/>
      <c r="X23" s="33"/>
      <c r="Y23" s="33">
        <v>10</v>
      </c>
      <c r="Z23" s="33"/>
      <c r="AA23" s="33"/>
      <c r="AB23" s="33"/>
      <c r="AC23" s="33"/>
      <c r="AD23" s="59"/>
      <c r="AE23" s="59"/>
      <c r="AF23" s="45">
        <f t="shared" si="0"/>
        <v>40</v>
      </c>
    </row>
    <row r="24" spans="1:32" x14ac:dyDescent="0.25">
      <c r="A24" s="40">
        <v>23</v>
      </c>
      <c r="B24" s="44" t="s">
        <v>59</v>
      </c>
      <c r="C24" s="20"/>
      <c r="D24" s="20"/>
      <c r="E24" s="20"/>
      <c r="F24" s="20"/>
      <c r="G24" s="20"/>
      <c r="H24" s="20"/>
      <c r="I24" s="20"/>
      <c r="J24" s="20"/>
      <c r="K24" s="20"/>
      <c r="L24" s="20">
        <v>16</v>
      </c>
      <c r="M24" s="20"/>
      <c r="N24" s="20">
        <v>16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F24" s="22">
        <f t="shared" si="0"/>
        <v>32</v>
      </c>
    </row>
    <row r="25" spans="1:32" x14ac:dyDescent="0.25">
      <c r="A25" s="43">
        <v>24</v>
      </c>
      <c r="B25" s="58" t="s">
        <v>63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>
        <v>16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>
        <v>10</v>
      </c>
      <c r="Z25" s="33"/>
      <c r="AA25" s="33"/>
      <c r="AB25" s="33"/>
      <c r="AC25" s="33"/>
      <c r="AD25" s="59"/>
      <c r="AE25" s="59"/>
      <c r="AF25" s="45">
        <f t="shared" si="0"/>
        <v>26</v>
      </c>
    </row>
    <row r="26" spans="1:32" x14ac:dyDescent="0.3">
      <c r="A26" s="42">
        <v>24</v>
      </c>
      <c r="B26" s="15" t="s">
        <v>66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>
        <v>16</v>
      </c>
      <c r="S26" s="20">
        <v>10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19"/>
      <c r="AE26" s="19"/>
      <c r="AF26" s="45">
        <f t="shared" si="0"/>
        <v>26</v>
      </c>
    </row>
    <row r="27" spans="1:32" x14ac:dyDescent="0.25">
      <c r="A27" s="43">
        <v>24</v>
      </c>
      <c r="B27" s="15" t="s">
        <v>114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>
        <v>12</v>
      </c>
      <c r="AA27" s="20">
        <v>14</v>
      </c>
      <c r="AB27" s="20"/>
      <c r="AC27" s="20"/>
      <c r="AD27" s="19"/>
      <c r="AE27" s="19"/>
      <c r="AF27" s="45">
        <f t="shared" si="0"/>
        <v>26</v>
      </c>
    </row>
    <row r="28" spans="1:32" x14ac:dyDescent="0.25">
      <c r="A28" s="43">
        <v>24</v>
      </c>
      <c r="B28" s="27" t="s">
        <v>115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>
        <v>12</v>
      </c>
      <c r="AA28" s="20">
        <v>14</v>
      </c>
      <c r="AB28" s="20"/>
      <c r="AC28" s="20"/>
      <c r="AD28" s="19"/>
      <c r="AE28" s="19"/>
      <c r="AF28" s="22">
        <f t="shared" si="0"/>
        <v>26</v>
      </c>
    </row>
    <row r="29" spans="1:32" x14ac:dyDescent="0.3">
      <c r="A29" s="42">
        <v>24</v>
      </c>
      <c r="B29" s="15" t="s">
        <v>116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>
        <v>12</v>
      </c>
      <c r="AA29" s="20">
        <v>14</v>
      </c>
      <c r="AB29" s="20"/>
      <c r="AC29" s="20"/>
      <c r="AF29" s="45">
        <f t="shared" si="0"/>
        <v>26</v>
      </c>
    </row>
    <row r="30" spans="1:32" x14ac:dyDescent="0.25">
      <c r="A30" s="40">
        <v>29</v>
      </c>
      <c r="B30" s="71" t="s">
        <v>49</v>
      </c>
      <c r="C30" s="59"/>
      <c r="D30" s="59"/>
      <c r="E30" s="59">
        <v>16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32">
        <f t="shared" si="0"/>
        <v>16</v>
      </c>
    </row>
    <row r="31" spans="1:32" x14ac:dyDescent="0.25">
      <c r="A31" s="40">
        <v>29</v>
      </c>
      <c r="B31" s="58" t="s">
        <v>136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>
        <v>16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59"/>
      <c r="AE31" s="59"/>
      <c r="AF31" s="45">
        <f t="shared" si="0"/>
        <v>16</v>
      </c>
    </row>
    <row r="32" spans="1:32" x14ac:dyDescent="0.25">
      <c r="A32" s="43">
        <v>29</v>
      </c>
      <c r="B32" s="15" t="s">
        <v>137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>
        <v>16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19"/>
      <c r="AE32" s="19"/>
      <c r="AF32" s="22">
        <f t="shared" si="0"/>
        <v>16</v>
      </c>
    </row>
    <row r="33" spans="1:250" x14ac:dyDescent="0.3">
      <c r="A33" s="41">
        <v>32</v>
      </c>
      <c r="B33" s="58" t="s">
        <v>53</v>
      </c>
      <c r="C33" s="33"/>
      <c r="D33" s="33"/>
      <c r="E33" s="33"/>
      <c r="F33" s="33"/>
      <c r="G33" s="33"/>
      <c r="H33" s="33"/>
      <c r="I33" s="33"/>
      <c r="J33" s="33"/>
      <c r="K33" s="33">
        <v>14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45">
        <f t="shared" si="0"/>
        <v>14</v>
      </c>
    </row>
    <row r="34" spans="1:250" x14ac:dyDescent="0.3">
      <c r="A34" s="41">
        <v>32</v>
      </c>
      <c r="B34" s="59" t="s">
        <v>54</v>
      </c>
      <c r="C34" s="59"/>
      <c r="D34" s="59"/>
      <c r="E34" s="59"/>
      <c r="F34" s="59"/>
      <c r="G34" s="59"/>
      <c r="H34" s="59"/>
      <c r="I34" s="59"/>
      <c r="J34" s="59"/>
      <c r="K34" s="59">
        <v>14</v>
      </c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32">
        <f t="shared" si="0"/>
        <v>14</v>
      </c>
    </row>
    <row r="35" spans="1:250" x14ac:dyDescent="0.3">
      <c r="A35" s="42">
        <v>34</v>
      </c>
      <c r="B35" s="15" t="s">
        <v>75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>
        <v>10</v>
      </c>
      <c r="Z35" s="20"/>
      <c r="AA35" s="20"/>
      <c r="AB35" s="20"/>
      <c r="AC35" s="20"/>
      <c r="AD35" s="19"/>
      <c r="AE35" s="19"/>
      <c r="AF35" s="22">
        <f t="shared" si="0"/>
        <v>10</v>
      </c>
    </row>
    <row r="36" spans="1:250" x14ac:dyDescent="0.25">
      <c r="A36" s="43"/>
      <c r="B36" s="2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19"/>
      <c r="AE36" s="19"/>
      <c r="AF36" s="22"/>
    </row>
    <row r="37" spans="1:250" x14ac:dyDescent="0.3">
      <c r="A37" s="42"/>
      <c r="B37" s="4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19"/>
      <c r="AE37" s="19"/>
      <c r="AF37" s="22"/>
    </row>
    <row r="38" spans="1:250" x14ac:dyDescent="0.3">
      <c r="A38" s="42"/>
      <c r="B38" s="15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F38" s="22"/>
    </row>
    <row r="39" spans="1:250" x14ac:dyDescent="0.25">
      <c r="A39" s="43"/>
      <c r="B39" s="15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19"/>
      <c r="AE39" s="19"/>
      <c r="AF39" s="22"/>
    </row>
    <row r="40" spans="1:250" x14ac:dyDescent="0.25">
      <c r="A40" s="43"/>
      <c r="B40" s="1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19"/>
      <c r="AE40" s="19"/>
      <c r="AF40" s="45"/>
    </row>
    <row r="41" spans="1:250" x14ac:dyDescent="0.3">
      <c r="A41" s="42"/>
      <c r="B41" s="15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19"/>
      <c r="AE41" s="19"/>
      <c r="AF41" s="22"/>
      <c r="IP41">
        <f>SUM(A41:IO41)</f>
        <v>0</v>
      </c>
    </row>
    <row r="42" spans="1:250" x14ac:dyDescent="0.3">
      <c r="A42" s="42"/>
      <c r="B42" s="1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17"/>
      <c r="AE42" s="17"/>
      <c r="AF42" s="22"/>
    </row>
    <row r="43" spans="1:250" x14ac:dyDescent="0.25">
      <c r="A43" s="43"/>
      <c r="B43" s="2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F43" s="22"/>
    </row>
    <row r="44" spans="1:250" x14ac:dyDescent="0.25">
      <c r="A44" s="43"/>
      <c r="B44" s="2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F44" s="22"/>
    </row>
    <row r="45" spans="1:250" x14ac:dyDescent="0.3">
      <c r="A45" s="42"/>
      <c r="B45" s="1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F45" s="22"/>
    </row>
    <row r="46" spans="1:250" x14ac:dyDescent="0.3">
      <c r="A46" s="42"/>
      <c r="B46" s="62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19"/>
      <c r="AE46" s="19"/>
      <c r="AF46" s="22"/>
    </row>
    <row r="47" spans="1:250" x14ac:dyDescent="0.3">
      <c r="A47" s="47"/>
      <c r="B47" s="15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19"/>
      <c r="AE47" s="19"/>
      <c r="AF47" s="45"/>
    </row>
    <row r="48" spans="1:250" x14ac:dyDescent="0.25">
      <c r="A48" s="43"/>
      <c r="B48" s="44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19"/>
      <c r="AE48" s="19"/>
      <c r="AF48" s="45"/>
    </row>
    <row r="49" spans="1:250" x14ac:dyDescent="0.3">
      <c r="A49" s="42"/>
      <c r="B49" s="44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19"/>
      <c r="AE49" s="19"/>
      <c r="AF49" s="22"/>
    </row>
    <row r="50" spans="1:250" ht="15" x14ac:dyDescent="0.25">
      <c r="A50" s="63"/>
      <c r="B50" s="44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15"/>
      <c r="AE50" s="15"/>
      <c r="AF50" s="22"/>
    </row>
    <row r="51" spans="1:250" ht="15" x14ac:dyDescent="0.25">
      <c r="A51" s="6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F51" s="22"/>
    </row>
    <row r="52" spans="1:250" ht="15" x14ac:dyDescent="0.25">
      <c r="A52" s="63"/>
      <c r="B52" s="15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19"/>
      <c r="AE52" s="19"/>
      <c r="AF52" s="22"/>
    </row>
    <row r="53" spans="1:250" ht="15" x14ac:dyDescent="0.25">
      <c r="A53" s="63"/>
      <c r="B53" s="15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19"/>
      <c r="AE53" s="19"/>
      <c r="AF53" s="22"/>
      <c r="IP53">
        <f>SUM(A53:IO53)</f>
        <v>0</v>
      </c>
    </row>
    <row r="54" spans="1:250" ht="13.2" x14ac:dyDescent="0.2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50" ht="13.2" x14ac:dyDescent="0.2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50" ht="13.2" x14ac:dyDescent="0.25">
      <c r="A56" s="18"/>
      <c r="B56" s="3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50" ht="13.2" x14ac:dyDescent="0.25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50" ht="13.2" x14ac:dyDescent="0.2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50" ht="13.2" x14ac:dyDescent="0.25">
      <c r="A59" s="18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50" ht="13.2" x14ac:dyDescent="0.25">
      <c r="A60" s="18"/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</sheetData>
  <sortState ref="A2:AF35">
    <sortCondition descending="1" ref="AF2:AF35"/>
  </sortState>
  <phoneticPr fontId="0" type="noConversion"/>
  <printOptions horizontalCentered="1" verticalCentered="1"/>
  <pageMargins left="0.39370078740157483" right="0" top="0.98425196850393704" bottom="0.98425196850393704" header="0" footer="0"/>
  <pageSetup paperSize="9" scale="110" fitToWidth="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65"/>
  <sheetViews>
    <sheetView tabSelected="1" view="pageBreakPreview" zoomScaleNormal="75" zoomScaleSheetLayoutView="100" workbookViewId="0">
      <selection activeCell="B5" sqref="B5"/>
    </sheetView>
  </sheetViews>
  <sheetFormatPr defaultRowHeight="17.399999999999999" x14ac:dyDescent="0.3"/>
  <cols>
    <col min="1" max="1" width="8" style="5" customWidth="1"/>
    <col min="2" max="2" width="25.6640625" customWidth="1"/>
    <col min="3" max="22" width="3.33203125" customWidth="1"/>
    <col min="23" max="24" width="3.33203125" style="20" customWidth="1"/>
    <col min="25" max="25" width="7" style="2" customWidth="1"/>
    <col min="27" max="27" width="9.109375" customWidth="1"/>
  </cols>
  <sheetData>
    <row r="1" spans="1:223" ht="117.75" customHeight="1" x14ac:dyDescent="0.25">
      <c r="A1" s="8" t="s">
        <v>0</v>
      </c>
      <c r="B1" s="6" t="s">
        <v>3</v>
      </c>
      <c r="C1" s="7" t="s">
        <v>67</v>
      </c>
      <c r="D1" s="7" t="s">
        <v>68</v>
      </c>
      <c r="E1" s="7" t="s">
        <v>120</v>
      </c>
      <c r="F1" s="7" t="s">
        <v>104</v>
      </c>
      <c r="G1" s="7" t="s">
        <v>14</v>
      </c>
      <c r="H1" s="7" t="s">
        <v>69</v>
      </c>
      <c r="I1" s="7" t="s">
        <v>105</v>
      </c>
      <c r="J1" s="7" t="s">
        <v>7</v>
      </c>
      <c r="K1" s="7" t="s">
        <v>70</v>
      </c>
      <c r="L1" s="7" t="s">
        <v>109</v>
      </c>
      <c r="M1" s="7" t="s">
        <v>9</v>
      </c>
      <c r="N1" s="7" t="s">
        <v>108</v>
      </c>
      <c r="O1" s="7" t="s">
        <v>107</v>
      </c>
      <c r="P1" s="7" t="s">
        <v>13</v>
      </c>
      <c r="Q1" s="7" t="s">
        <v>117</v>
      </c>
      <c r="R1" s="7" t="s">
        <v>121</v>
      </c>
      <c r="S1" s="7" t="s">
        <v>76</v>
      </c>
      <c r="T1" s="7" t="s">
        <v>118</v>
      </c>
      <c r="U1" s="7" t="s">
        <v>119</v>
      </c>
      <c r="V1" s="7"/>
      <c r="W1" s="7" t="s">
        <v>11</v>
      </c>
      <c r="X1" s="7" t="s">
        <v>10</v>
      </c>
      <c r="Y1" s="75" t="s">
        <v>1</v>
      </c>
    </row>
    <row r="2" spans="1:223" s="61" customFormat="1" ht="13.2" x14ac:dyDescent="0.25">
      <c r="A2" s="72">
        <v>1</v>
      </c>
      <c r="B2" s="76" t="s">
        <v>82</v>
      </c>
      <c r="C2" s="49">
        <v>10</v>
      </c>
      <c r="D2" s="49"/>
      <c r="E2" s="49">
        <v>14</v>
      </c>
      <c r="F2" s="49"/>
      <c r="G2" s="49"/>
      <c r="H2" s="49"/>
      <c r="I2" s="49">
        <v>14</v>
      </c>
      <c r="J2" s="49"/>
      <c r="K2" s="49"/>
      <c r="L2" s="49">
        <v>14</v>
      </c>
      <c r="M2" s="49">
        <v>14</v>
      </c>
      <c r="N2" s="49"/>
      <c r="O2" s="49"/>
      <c r="P2" s="49">
        <v>16</v>
      </c>
      <c r="Q2" s="49">
        <v>12</v>
      </c>
      <c r="R2" s="49">
        <v>10</v>
      </c>
      <c r="S2" s="49">
        <v>16</v>
      </c>
      <c r="T2" s="49"/>
      <c r="U2" s="49"/>
      <c r="V2" s="49"/>
      <c r="W2" s="49"/>
      <c r="X2" s="49"/>
      <c r="Y2" s="49">
        <f t="shared" ref="Y2:Y33" si="0">SUM(C2:X2)</f>
        <v>120</v>
      </c>
    </row>
    <row r="3" spans="1:223" s="61" customFormat="1" ht="13.2" x14ac:dyDescent="0.25">
      <c r="A3" s="72">
        <v>2</v>
      </c>
      <c r="B3" s="49" t="s">
        <v>84</v>
      </c>
      <c r="C3" s="49">
        <v>10</v>
      </c>
      <c r="D3" s="49"/>
      <c r="E3" s="49"/>
      <c r="F3" s="49"/>
      <c r="G3" s="49"/>
      <c r="H3" s="49"/>
      <c r="I3" s="49"/>
      <c r="J3" s="49"/>
      <c r="K3" s="49"/>
      <c r="L3" s="49"/>
      <c r="M3" s="49">
        <v>14</v>
      </c>
      <c r="N3" s="49"/>
      <c r="O3" s="49"/>
      <c r="P3" s="49">
        <v>16</v>
      </c>
      <c r="Q3" s="49">
        <v>12</v>
      </c>
      <c r="R3" s="49">
        <v>10</v>
      </c>
      <c r="S3" s="49">
        <v>16</v>
      </c>
      <c r="T3" s="49">
        <v>16</v>
      </c>
      <c r="U3" s="49">
        <v>16</v>
      </c>
      <c r="V3" s="49"/>
      <c r="W3" s="49"/>
      <c r="X3" s="49"/>
      <c r="Y3" s="49">
        <f t="shared" si="0"/>
        <v>110</v>
      </c>
    </row>
    <row r="4" spans="1:223" s="74" customFormat="1" ht="13.2" x14ac:dyDescent="0.25">
      <c r="A4" s="73">
        <v>3</v>
      </c>
      <c r="B4" s="77" t="s">
        <v>80</v>
      </c>
      <c r="C4" s="78">
        <v>10</v>
      </c>
      <c r="D4" s="78">
        <v>10</v>
      </c>
      <c r="E4" s="78">
        <v>14</v>
      </c>
      <c r="F4" s="78">
        <v>14</v>
      </c>
      <c r="G4" s="78">
        <v>16</v>
      </c>
      <c r="H4" s="78"/>
      <c r="I4" s="73"/>
      <c r="J4" s="78"/>
      <c r="K4" s="78"/>
      <c r="L4" s="78">
        <v>14</v>
      </c>
      <c r="M4" s="78"/>
      <c r="N4" s="73"/>
      <c r="O4" s="78"/>
      <c r="P4" s="78">
        <v>16</v>
      </c>
      <c r="Q4" s="78">
        <v>12</v>
      </c>
      <c r="R4" s="78"/>
      <c r="S4" s="78"/>
      <c r="T4" s="78"/>
      <c r="U4" s="78"/>
      <c r="V4" s="78"/>
      <c r="W4" s="78"/>
      <c r="X4" s="78"/>
      <c r="Y4" s="78">
        <f t="shared" si="0"/>
        <v>106</v>
      </c>
    </row>
    <row r="5" spans="1:223" s="60" customFormat="1" ht="13.2" x14ac:dyDescent="0.25">
      <c r="A5" s="32">
        <v>4</v>
      </c>
      <c r="B5" s="79" t="s">
        <v>138</v>
      </c>
      <c r="C5" s="66">
        <v>10</v>
      </c>
      <c r="D5" s="66">
        <v>10</v>
      </c>
      <c r="E5" s="66">
        <v>14</v>
      </c>
      <c r="F5" s="66">
        <v>14</v>
      </c>
      <c r="G5" s="66">
        <v>16</v>
      </c>
      <c r="H5" s="66">
        <v>10</v>
      </c>
      <c r="I5" s="66"/>
      <c r="J5" s="66"/>
      <c r="K5" s="66"/>
      <c r="L5" s="66">
        <v>14</v>
      </c>
      <c r="M5" s="66"/>
      <c r="N5" s="66">
        <v>10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>
        <f t="shared" si="0"/>
        <v>98</v>
      </c>
    </row>
    <row r="6" spans="1:223" s="60" customFormat="1" ht="13.2" x14ac:dyDescent="0.25">
      <c r="A6" s="32">
        <v>5</v>
      </c>
      <c r="B6" s="66" t="s">
        <v>79</v>
      </c>
      <c r="C6" s="66">
        <v>10</v>
      </c>
      <c r="D6" s="66">
        <v>10</v>
      </c>
      <c r="E6" s="66">
        <v>14</v>
      </c>
      <c r="F6" s="66"/>
      <c r="G6" s="66"/>
      <c r="H6" s="66"/>
      <c r="I6" s="66"/>
      <c r="J6" s="66"/>
      <c r="K6" s="66"/>
      <c r="L6" s="66">
        <v>14</v>
      </c>
      <c r="M6" s="66"/>
      <c r="N6" s="66">
        <v>12</v>
      </c>
      <c r="O6" s="66">
        <v>10</v>
      </c>
      <c r="P6" s="66"/>
      <c r="Q6" s="66"/>
      <c r="R6" s="66"/>
      <c r="S6" s="66">
        <v>16</v>
      </c>
      <c r="T6" s="66"/>
      <c r="U6" s="66"/>
      <c r="V6" s="66"/>
      <c r="W6" s="66"/>
      <c r="X6" s="66"/>
      <c r="Y6" s="66">
        <f t="shared" si="0"/>
        <v>86</v>
      </c>
      <c r="HO6" s="60">
        <f>SUM(A6:HN6)</f>
        <v>177</v>
      </c>
    </row>
    <row r="7" spans="1:223" ht="13.2" x14ac:dyDescent="0.25">
      <c r="A7" s="18">
        <v>6</v>
      </c>
      <c r="B7" s="66" t="s">
        <v>93</v>
      </c>
      <c r="C7" s="66"/>
      <c r="D7" s="66"/>
      <c r="E7" s="66"/>
      <c r="F7" s="66"/>
      <c r="G7" s="66"/>
      <c r="H7" s="66"/>
      <c r="I7" s="66"/>
      <c r="J7" s="66">
        <v>10</v>
      </c>
      <c r="K7" s="66"/>
      <c r="L7" s="66"/>
      <c r="M7" s="66">
        <v>14</v>
      </c>
      <c r="N7" s="66"/>
      <c r="O7" s="66"/>
      <c r="P7" s="66">
        <v>16</v>
      </c>
      <c r="Q7" s="66">
        <v>12</v>
      </c>
      <c r="R7" s="66"/>
      <c r="S7" s="66"/>
      <c r="T7" s="66">
        <v>16</v>
      </c>
      <c r="U7" s="66">
        <v>16</v>
      </c>
      <c r="V7" s="66"/>
      <c r="W7" s="66"/>
      <c r="X7" s="66"/>
      <c r="Y7" s="66">
        <f t="shared" si="0"/>
        <v>84</v>
      </c>
    </row>
    <row r="8" spans="1:223" s="60" customFormat="1" ht="13.2" x14ac:dyDescent="0.25">
      <c r="A8" s="32">
        <v>7</v>
      </c>
      <c r="B8" s="59" t="s">
        <v>78</v>
      </c>
      <c r="C8" s="59">
        <v>10</v>
      </c>
      <c r="D8" s="59">
        <v>10</v>
      </c>
      <c r="E8" s="59">
        <v>14</v>
      </c>
      <c r="F8" s="59"/>
      <c r="G8" s="59"/>
      <c r="H8" s="59"/>
      <c r="I8" s="59">
        <v>14</v>
      </c>
      <c r="J8" s="59">
        <v>10</v>
      </c>
      <c r="K8" s="59"/>
      <c r="L8" s="59"/>
      <c r="M8" s="59"/>
      <c r="N8" s="59">
        <v>10</v>
      </c>
      <c r="O8" s="59"/>
      <c r="P8" s="59"/>
      <c r="Q8" s="59"/>
      <c r="R8" s="59">
        <v>10</v>
      </c>
      <c r="S8" s="59"/>
      <c r="T8" s="59"/>
      <c r="U8" s="59"/>
      <c r="V8" s="59"/>
      <c r="W8" s="59"/>
      <c r="X8" s="59"/>
      <c r="Y8" s="59">
        <f t="shared" si="0"/>
        <v>78</v>
      </c>
      <c r="HO8" s="60">
        <f>SUM(A8:HN8)</f>
        <v>163</v>
      </c>
    </row>
    <row r="9" spans="1:223" ht="13.2" x14ac:dyDescent="0.25">
      <c r="A9" s="18">
        <v>8</v>
      </c>
      <c r="B9" s="80" t="s">
        <v>98</v>
      </c>
      <c r="C9" s="19"/>
      <c r="D9" s="19"/>
      <c r="E9" s="19"/>
      <c r="F9" s="19"/>
      <c r="G9" s="19"/>
      <c r="H9" s="19"/>
      <c r="I9" s="19"/>
      <c r="J9" s="19">
        <v>10</v>
      </c>
      <c r="K9" s="19"/>
      <c r="L9" s="19">
        <v>14</v>
      </c>
      <c r="M9" s="19"/>
      <c r="N9" s="19"/>
      <c r="O9" s="19"/>
      <c r="P9" s="19">
        <v>16</v>
      </c>
      <c r="Q9" s="19"/>
      <c r="R9" s="19"/>
      <c r="S9" s="19"/>
      <c r="T9" s="19">
        <v>16</v>
      </c>
      <c r="U9" s="19">
        <v>16</v>
      </c>
      <c r="V9" s="19"/>
      <c r="W9" s="19"/>
      <c r="X9" s="19"/>
      <c r="Y9" s="19">
        <f t="shared" si="0"/>
        <v>72</v>
      </c>
    </row>
    <row r="10" spans="1:223" ht="13.2" x14ac:dyDescent="0.25">
      <c r="A10" s="18">
        <v>9</v>
      </c>
      <c r="B10" s="52" t="s">
        <v>94</v>
      </c>
      <c r="C10" s="52"/>
      <c r="D10" s="52"/>
      <c r="E10" s="52"/>
      <c r="F10" s="52"/>
      <c r="G10" s="52"/>
      <c r="H10" s="52"/>
      <c r="I10" s="52"/>
      <c r="J10" s="52">
        <v>10</v>
      </c>
      <c r="K10" s="52"/>
      <c r="L10" s="52"/>
      <c r="M10" s="52">
        <v>14</v>
      </c>
      <c r="N10" s="52"/>
      <c r="O10" s="52"/>
      <c r="P10" s="52">
        <v>16</v>
      </c>
      <c r="Q10" s="52">
        <v>12</v>
      </c>
      <c r="R10" s="52"/>
      <c r="S10" s="52">
        <v>16</v>
      </c>
      <c r="T10" s="52"/>
      <c r="U10" s="52"/>
      <c r="V10" s="52"/>
      <c r="W10" s="52"/>
      <c r="X10" s="52"/>
      <c r="Y10" s="52">
        <f t="shared" si="0"/>
        <v>68</v>
      </c>
    </row>
    <row r="11" spans="1:223" ht="13.2" x14ac:dyDescent="0.25">
      <c r="A11" s="18">
        <v>9</v>
      </c>
      <c r="B11" s="81" t="s">
        <v>96</v>
      </c>
      <c r="C11" s="82"/>
      <c r="D11" s="82"/>
      <c r="E11" s="82"/>
      <c r="F11" s="82"/>
      <c r="G11" s="82"/>
      <c r="H11" s="82"/>
      <c r="I11" s="82"/>
      <c r="J11" s="82">
        <v>10</v>
      </c>
      <c r="K11" s="82"/>
      <c r="L11" s="82"/>
      <c r="M11" s="82">
        <v>14</v>
      </c>
      <c r="N11" s="82"/>
      <c r="O11" s="82"/>
      <c r="P11" s="82">
        <v>16</v>
      </c>
      <c r="Q11" s="82">
        <v>12</v>
      </c>
      <c r="R11" s="82"/>
      <c r="S11" s="82">
        <v>16</v>
      </c>
      <c r="T11" s="82"/>
      <c r="U11" s="82"/>
      <c r="V11" s="82"/>
      <c r="W11" s="82"/>
      <c r="X11" s="82"/>
      <c r="Y11" s="19">
        <f t="shared" si="0"/>
        <v>68</v>
      </c>
    </row>
    <row r="12" spans="1:223" ht="13.2" x14ac:dyDescent="0.25">
      <c r="A12" s="18">
        <v>11</v>
      </c>
      <c r="B12" s="81" t="s">
        <v>81</v>
      </c>
      <c r="C12" s="82">
        <v>10</v>
      </c>
      <c r="D12" s="82"/>
      <c r="E12" s="82">
        <v>14</v>
      </c>
      <c r="F12" s="82"/>
      <c r="G12" s="82"/>
      <c r="H12" s="82"/>
      <c r="I12" s="82">
        <v>14</v>
      </c>
      <c r="J12" s="82"/>
      <c r="K12" s="82"/>
      <c r="L12" s="82"/>
      <c r="M12" s="82"/>
      <c r="N12" s="82">
        <v>10</v>
      </c>
      <c r="O12" s="82"/>
      <c r="P12" s="82"/>
      <c r="Q12" s="82"/>
      <c r="R12" s="82"/>
      <c r="S12" s="82">
        <v>16</v>
      </c>
      <c r="T12" s="82"/>
      <c r="U12" s="82"/>
      <c r="V12" s="82"/>
      <c r="W12" s="82"/>
      <c r="X12" s="82"/>
      <c r="Y12" s="19">
        <f t="shared" si="0"/>
        <v>64</v>
      </c>
    </row>
    <row r="13" spans="1:223" ht="13.2" x14ac:dyDescent="0.25">
      <c r="A13" s="32">
        <v>12</v>
      </c>
      <c r="B13" s="52" t="s">
        <v>103</v>
      </c>
      <c r="C13" s="52"/>
      <c r="D13" s="52">
        <v>10</v>
      </c>
      <c r="E13" s="52">
        <v>14</v>
      </c>
      <c r="F13" s="52"/>
      <c r="G13" s="52"/>
      <c r="H13" s="52"/>
      <c r="I13" s="52"/>
      <c r="J13" s="52"/>
      <c r="K13" s="52">
        <v>10</v>
      </c>
      <c r="L13" s="52">
        <v>14</v>
      </c>
      <c r="M13" s="52"/>
      <c r="N13" s="52">
        <v>10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>
        <f t="shared" si="0"/>
        <v>58</v>
      </c>
      <c r="Z13" s="60"/>
    </row>
    <row r="14" spans="1:223" ht="13.2" x14ac:dyDescent="0.25">
      <c r="A14" s="32">
        <v>12</v>
      </c>
      <c r="B14" s="81" t="s">
        <v>99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v>14</v>
      </c>
      <c r="N14" s="19"/>
      <c r="O14" s="19"/>
      <c r="P14" s="19">
        <v>16</v>
      </c>
      <c r="Q14" s="19">
        <v>12</v>
      </c>
      <c r="R14" s="19"/>
      <c r="S14" s="19">
        <v>16</v>
      </c>
      <c r="T14" s="19"/>
      <c r="U14" s="19"/>
      <c r="V14" s="19"/>
      <c r="W14" s="19"/>
      <c r="X14" s="19"/>
      <c r="Y14" s="19">
        <f t="shared" si="0"/>
        <v>58</v>
      </c>
      <c r="Z14" s="60"/>
    </row>
    <row r="15" spans="1:223" s="60" customFormat="1" ht="13.2" x14ac:dyDescent="0.25">
      <c r="A15" s="32">
        <v>12</v>
      </c>
      <c r="B15" s="19" t="s">
        <v>106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>
        <v>14</v>
      </c>
      <c r="N15" s="82"/>
      <c r="O15" s="82"/>
      <c r="P15" s="82">
        <v>16</v>
      </c>
      <c r="Q15" s="82">
        <v>12</v>
      </c>
      <c r="R15" s="82"/>
      <c r="S15" s="82">
        <v>16</v>
      </c>
      <c r="T15" s="82"/>
      <c r="U15" s="82"/>
      <c r="V15" s="82"/>
      <c r="W15" s="82"/>
      <c r="X15" s="82"/>
      <c r="Y15" s="19">
        <f t="shared" si="0"/>
        <v>58</v>
      </c>
    </row>
    <row r="16" spans="1:223" ht="13.2" x14ac:dyDescent="0.25">
      <c r="A16" s="32">
        <v>15</v>
      </c>
      <c r="B16" s="59" t="s">
        <v>89</v>
      </c>
      <c r="C16" s="59"/>
      <c r="D16" s="59"/>
      <c r="E16" s="59"/>
      <c r="F16" s="59"/>
      <c r="G16" s="59"/>
      <c r="H16" s="59"/>
      <c r="I16" s="59">
        <v>14</v>
      </c>
      <c r="J16" s="59"/>
      <c r="K16" s="59">
        <v>10</v>
      </c>
      <c r="L16" s="59"/>
      <c r="M16" s="59">
        <v>14</v>
      </c>
      <c r="N16" s="59"/>
      <c r="O16" s="59"/>
      <c r="P16" s="59"/>
      <c r="Q16" s="59"/>
      <c r="R16" s="59"/>
      <c r="S16" s="59">
        <v>16</v>
      </c>
      <c r="T16" s="59"/>
      <c r="U16" s="59"/>
      <c r="V16" s="59"/>
      <c r="W16" s="59"/>
      <c r="X16" s="59"/>
      <c r="Y16" s="59">
        <f t="shared" si="0"/>
        <v>54</v>
      </c>
      <c r="Z16" s="60"/>
    </row>
    <row r="17" spans="1:26" ht="13.2" x14ac:dyDescent="0.25">
      <c r="A17" s="32">
        <v>16</v>
      </c>
      <c r="B17" s="19" t="s">
        <v>95</v>
      </c>
      <c r="C17" s="19"/>
      <c r="D17" s="19"/>
      <c r="E17" s="19"/>
      <c r="F17" s="19"/>
      <c r="G17" s="19"/>
      <c r="H17" s="19"/>
      <c r="I17" s="19"/>
      <c r="J17" s="19">
        <v>10</v>
      </c>
      <c r="K17" s="19"/>
      <c r="L17" s="19"/>
      <c r="M17" s="19">
        <v>14</v>
      </c>
      <c r="N17" s="19"/>
      <c r="O17" s="19"/>
      <c r="P17" s="19">
        <v>16</v>
      </c>
      <c r="Q17" s="19">
        <v>12</v>
      </c>
      <c r="R17" s="19"/>
      <c r="S17" s="19"/>
      <c r="T17" s="19"/>
      <c r="U17" s="19"/>
      <c r="V17" s="19"/>
      <c r="W17" s="19"/>
      <c r="X17" s="19"/>
      <c r="Y17" s="19">
        <f t="shared" si="0"/>
        <v>52</v>
      </c>
      <c r="Z17" s="60"/>
    </row>
    <row r="18" spans="1:26" ht="13.2" x14ac:dyDescent="0.25">
      <c r="A18" s="32">
        <v>17</v>
      </c>
      <c r="B18" s="81" t="s">
        <v>110</v>
      </c>
      <c r="C18" s="82"/>
      <c r="D18" s="82"/>
      <c r="E18" s="82"/>
      <c r="F18" s="82"/>
      <c r="G18" s="82"/>
      <c r="H18" s="82"/>
      <c r="I18" s="82"/>
      <c r="J18" s="82">
        <v>10</v>
      </c>
      <c r="K18" s="82"/>
      <c r="L18" s="82"/>
      <c r="M18" s="82"/>
      <c r="N18" s="82"/>
      <c r="O18" s="82"/>
      <c r="P18" s="82"/>
      <c r="Q18" s="82"/>
      <c r="R18" s="82"/>
      <c r="S18" s="82"/>
      <c r="T18" s="82">
        <v>16</v>
      </c>
      <c r="U18" s="82">
        <v>16</v>
      </c>
      <c r="V18" s="82"/>
      <c r="W18" s="82"/>
      <c r="X18" s="82"/>
      <c r="Y18" s="19">
        <f t="shared" si="0"/>
        <v>42</v>
      </c>
      <c r="Z18" s="60"/>
    </row>
    <row r="19" spans="1:26" ht="13.2" x14ac:dyDescent="0.25">
      <c r="A19" s="32">
        <v>18</v>
      </c>
      <c r="B19" s="52" t="s">
        <v>86</v>
      </c>
      <c r="C19" s="52"/>
      <c r="D19" s="52"/>
      <c r="E19" s="52"/>
      <c r="F19" s="52">
        <v>14</v>
      </c>
      <c r="G19" s="52">
        <v>16</v>
      </c>
      <c r="H19" s="52">
        <v>10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>
        <f t="shared" si="0"/>
        <v>40</v>
      </c>
      <c r="Z19" s="60"/>
    </row>
    <row r="20" spans="1:26" ht="13.2" x14ac:dyDescent="0.25">
      <c r="A20" s="32">
        <v>19</v>
      </c>
      <c r="B20" s="19" t="s">
        <v>83</v>
      </c>
      <c r="C20" s="19">
        <v>10</v>
      </c>
      <c r="D20" s="19"/>
      <c r="E20" s="19"/>
      <c r="F20" s="19"/>
      <c r="G20" s="19"/>
      <c r="H20" s="19"/>
      <c r="I20" s="19"/>
      <c r="J20" s="19">
        <v>10</v>
      </c>
      <c r="K20" s="19"/>
      <c r="L20" s="19"/>
      <c r="M20" s="19">
        <v>14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>
        <f t="shared" si="0"/>
        <v>34</v>
      </c>
      <c r="Z20" s="60"/>
    </row>
    <row r="21" spans="1:26" ht="13.2" x14ac:dyDescent="0.25">
      <c r="A21" s="32">
        <v>19</v>
      </c>
      <c r="B21" s="66" t="s">
        <v>92</v>
      </c>
      <c r="C21" s="66"/>
      <c r="D21" s="66"/>
      <c r="E21" s="66"/>
      <c r="F21" s="66"/>
      <c r="G21" s="66"/>
      <c r="H21" s="66"/>
      <c r="I21" s="66">
        <v>14</v>
      </c>
      <c r="J21" s="66">
        <v>10</v>
      </c>
      <c r="K21" s="66"/>
      <c r="L21" s="66"/>
      <c r="M21" s="66"/>
      <c r="N21" s="66"/>
      <c r="O21" s="66"/>
      <c r="P21" s="66"/>
      <c r="Q21" s="66"/>
      <c r="R21" s="66">
        <v>10</v>
      </c>
      <c r="S21" s="66"/>
      <c r="T21" s="66"/>
      <c r="U21" s="66"/>
      <c r="V21" s="66"/>
      <c r="W21" s="66"/>
      <c r="X21" s="66"/>
      <c r="Y21" s="66">
        <f t="shared" si="0"/>
        <v>34</v>
      </c>
      <c r="Z21" s="60"/>
    </row>
    <row r="22" spans="1:26" ht="13.2" x14ac:dyDescent="0.25">
      <c r="A22" s="18">
        <v>21</v>
      </c>
      <c r="B22" s="81" t="s">
        <v>111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>
        <v>16</v>
      </c>
      <c r="U22" s="82">
        <v>16</v>
      </c>
      <c r="V22" s="82"/>
      <c r="W22" s="82"/>
      <c r="X22" s="82"/>
      <c r="Y22" s="19">
        <f t="shared" si="0"/>
        <v>32</v>
      </c>
    </row>
    <row r="23" spans="1:26" ht="13.2" x14ac:dyDescent="0.25">
      <c r="A23" s="32">
        <v>21</v>
      </c>
      <c r="B23" s="19" t="s">
        <v>112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>
        <v>16</v>
      </c>
      <c r="U23" s="19">
        <v>16</v>
      </c>
      <c r="V23" s="19"/>
      <c r="W23" s="19"/>
      <c r="X23" s="19"/>
      <c r="Y23" s="19">
        <f t="shared" si="0"/>
        <v>32</v>
      </c>
    </row>
    <row r="24" spans="1:26" ht="13.2" x14ac:dyDescent="0.25">
      <c r="A24" s="18">
        <v>21</v>
      </c>
      <c r="B24" s="19" t="s">
        <v>113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>
        <v>16</v>
      </c>
      <c r="U24" s="82">
        <v>16</v>
      </c>
      <c r="V24" s="82"/>
      <c r="W24" s="82"/>
      <c r="X24" s="82"/>
      <c r="Y24" s="19">
        <f t="shared" si="0"/>
        <v>32</v>
      </c>
    </row>
    <row r="25" spans="1:26" ht="13.2" x14ac:dyDescent="0.25">
      <c r="A25" s="18">
        <v>24</v>
      </c>
      <c r="B25" s="59" t="s">
        <v>85</v>
      </c>
      <c r="C25" s="59"/>
      <c r="D25" s="59"/>
      <c r="E25" s="59"/>
      <c r="F25" s="59">
        <v>14</v>
      </c>
      <c r="G25" s="59">
        <v>16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>
        <f t="shared" si="0"/>
        <v>30</v>
      </c>
    </row>
    <row r="26" spans="1:26" s="4" customFormat="1" x14ac:dyDescent="0.3">
      <c r="A26" s="18">
        <v>24</v>
      </c>
      <c r="B26" s="79" t="s">
        <v>91</v>
      </c>
      <c r="C26" s="32"/>
      <c r="D26" s="32"/>
      <c r="E26" s="32"/>
      <c r="F26" s="32"/>
      <c r="G26" s="32"/>
      <c r="H26" s="32"/>
      <c r="I26" s="32">
        <v>14</v>
      </c>
      <c r="J26" s="32"/>
      <c r="K26" s="32"/>
      <c r="L26" s="32"/>
      <c r="M26" s="32"/>
      <c r="N26" s="32"/>
      <c r="O26" s="32"/>
      <c r="P26" s="32"/>
      <c r="Q26" s="32"/>
      <c r="R26" s="32"/>
      <c r="S26" s="32">
        <v>16</v>
      </c>
      <c r="T26" s="32"/>
      <c r="U26" s="32"/>
      <c r="V26" s="32"/>
      <c r="W26" s="32"/>
      <c r="X26" s="32"/>
      <c r="Y26" s="66">
        <f t="shared" si="0"/>
        <v>30</v>
      </c>
    </row>
    <row r="27" spans="1:26" ht="13.2" x14ac:dyDescent="0.25">
      <c r="A27" s="18">
        <v>26</v>
      </c>
      <c r="B27" s="66" t="s">
        <v>100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>
        <v>16</v>
      </c>
      <c r="Q27" s="32">
        <v>12</v>
      </c>
      <c r="R27" s="32"/>
      <c r="S27" s="32"/>
      <c r="T27" s="32"/>
      <c r="U27" s="32"/>
      <c r="V27" s="32"/>
      <c r="W27" s="32"/>
      <c r="X27" s="32"/>
      <c r="Y27" s="66">
        <f t="shared" si="0"/>
        <v>28</v>
      </c>
    </row>
    <row r="28" spans="1:26" ht="13.2" x14ac:dyDescent="0.25">
      <c r="A28" s="18">
        <v>26</v>
      </c>
      <c r="B28" s="83" t="s">
        <v>101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>
        <v>16</v>
      </c>
      <c r="Q28" s="82">
        <v>12</v>
      </c>
      <c r="R28" s="82"/>
      <c r="S28" s="82"/>
      <c r="T28" s="82"/>
      <c r="U28" s="82"/>
      <c r="V28" s="82"/>
      <c r="W28" s="82"/>
      <c r="X28" s="82"/>
      <c r="Y28" s="52">
        <f t="shared" si="0"/>
        <v>28</v>
      </c>
    </row>
    <row r="29" spans="1:26" ht="13.2" x14ac:dyDescent="0.25">
      <c r="A29" s="32">
        <v>26</v>
      </c>
      <c r="B29" s="59" t="s">
        <v>102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>
        <v>16</v>
      </c>
      <c r="Q29" s="59">
        <v>12</v>
      </c>
      <c r="R29" s="59"/>
      <c r="S29" s="59"/>
      <c r="T29" s="59"/>
      <c r="U29" s="59"/>
      <c r="V29" s="59"/>
      <c r="W29" s="59"/>
      <c r="X29" s="59"/>
      <c r="Y29" s="59">
        <f t="shared" si="0"/>
        <v>28</v>
      </c>
    </row>
    <row r="30" spans="1:26" ht="13.2" x14ac:dyDescent="0.25">
      <c r="A30" s="18">
        <v>29</v>
      </c>
      <c r="B30" s="84" t="s">
        <v>87</v>
      </c>
      <c r="C30" s="32"/>
      <c r="D30" s="32"/>
      <c r="E30" s="32"/>
      <c r="F30" s="32">
        <v>14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59">
        <f t="shared" si="0"/>
        <v>14</v>
      </c>
    </row>
    <row r="31" spans="1:26" s="2" customFormat="1" ht="13.2" x14ac:dyDescent="0.25">
      <c r="A31" s="18">
        <v>29</v>
      </c>
      <c r="B31" s="59" t="s">
        <v>90</v>
      </c>
      <c r="C31" s="59"/>
      <c r="D31" s="59"/>
      <c r="E31" s="59"/>
      <c r="F31" s="59"/>
      <c r="G31" s="59"/>
      <c r="H31" s="59"/>
      <c r="I31" s="59">
        <v>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>
        <f t="shared" si="0"/>
        <v>14</v>
      </c>
    </row>
    <row r="32" spans="1:26" ht="13.2" x14ac:dyDescent="0.25">
      <c r="A32" s="18">
        <v>31</v>
      </c>
      <c r="B32" s="83" t="s">
        <v>88</v>
      </c>
      <c r="C32" s="52"/>
      <c r="D32" s="52"/>
      <c r="E32" s="52"/>
      <c r="F32" s="52"/>
      <c r="G32" s="52"/>
      <c r="H32" s="52">
        <v>10</v>
      </c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>
        <f t="shared" si="0"/>
        <v>10</v>
      </c>
    </row>
    <row r="33" spans="1:25" ht="13.2" x14ac:dyDescent="0.25">
      <c r="A33" s="18">
        <v>31</v>
      </c>
      <c r="B33" s="19" t="s">
        <v>97</v>
      </c>
      <c r="C33" s="19"/>
      <c r="D33" s="19"/>
      <c r="E33" s="19"/>
      <c r="F33" s="19"/>
      <c r="G33" s="19"/>
      <c r="H33" s="19"/>
      <c r="I33" s="19"/>
      <c r="J33" s="19">
        <v>10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>
        <f t="shared" si="0"/>
        <v>10</v>
      </c>
    </row>
    <row r="34" spans="1:25" ht="13.2" x14ac:dyDescent="0.25">
      <c r="A34" s="18"/>
      <c r="B34" s="2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0"/>
    </row>
    <row r="35" spans="1:25" ht="13.2" x14ac:dyDescent="0.25">
      <c r="A35" s="18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3"/>
    </row>
    <row r="36" spans="1:25" ht="13.2" x14ac:dyDescent="0.25">
      <c r="A36" s="18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3"/>
    </row>
    <row r="37" spans="1:25" ht="13.2" x14ac:dyDescent="0.25">
      <c r="A37" s="18"/>
      <c r="B37" s="6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54"/>
    </row>
    <row r="38" spans="1:25" ht="13.2" x14ac:dyDescent="0.2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/>
    </row>
    <row r="39" spans="1:25" ht="13.2" x14ac:dyDescent="0.25">
      <c r="A39" s="18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3"/>
    </row>
    <row r="40" spans="1:25" ht="13.2" x14ac:dyDescent="0.25">
      <c r="A40" s="18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3"/>
    </row>
    <row r="41" spans="1:25" ht="13.2" x14ac:dyDescent="0.25">
      <c r="A41" s="18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3"/>
    </row>
    <row r="42" spans="1:25" ht="13.2" x14ac:dyDescent="0.25">
      <c r="A42" s="18"/>
      <c r="B42" s="55"/>
      <c r="C42" s="55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3"/>
    </row>
    <row r="43" spans="1:25" ht="13.2" x14ac:dyDescent="0.25">
      <c r="A43" s="34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3"/>
    </row>
    <row r="44" spans="1:25" ht="13.2" x14ac:dyDescent="0.25">
      <c r="A44" s="18"/>
      <c r="B44" s="27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0"/>
    </row>
    <row r="45" spans="1:25" ht="13.2" x14ac:dyDescent="0.25">
      <c r="A45" s="18"/>
      <c r="B45" s="3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0"/>
    </row>
    <row r="46" spans="1:25" ht="13.2" x14ac:dyDescent="0.25">
      <c r="A46" s="18"/>
      <c r="B46" s="1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0"/>
    </row>
    <row r="47" spans="1:25" ht="13.2" x14ac:dyDescent="0.25">
      <c r="A47" s="1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33"/>
    </row>
    <row r="48" spans="1:25" ht="11.25" customHeight="1" x14ac:dyDescent="0.25">
      <c r="A48" s="18"/>
      <c r="B48" s="5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53"/>
    </row>
    <row r="49" spans="1:25" ht="13.2" x14ac:dyDescent="0.25">
      <c r="A49" s="18"/>
      <c r="B49" s="2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0"/>
    </row>
    <row r="50" spans="1:25" ht="13.2" x14ac:dyDescent="0.25">
      <c r="A50" s="18"/>
      <c r="B50" s="2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0"/>
    </row>
    <row r="51" spans="1:25" ht="13.2" x14ac:dyDescent="0.25">
      <c r="A51" s="1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33"/>
    </row>
    <row r="52" spans="1:25" ht="13.2" x14ac:dyDescent="0.25">
      <c r="A52" s="18"/>
      <c r="B52" s="26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0"/>
    </row>
    <row r="53" spans="1:25" ht="13.2" x14ac:dyDescent="0.25">
      <c r="A53" s="18"/>
      <c r="B53" s="5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53"/>
    </row>
    <row r="54" spans="1:25" ht="13.2" x14ac:dyDescent="0.25">
      <c r="A54" s="18"/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</row>
    <row r="55" spans="1:25" ht="13.2" x14ac:dyDescent="0.25">
      <c r="A55" s="1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33"/>
    </row>
    <row r="56" spans="1:25" ht="13.2" x14ac:dyDescent="0.25">
      <c r="A56" s="18"/>
      <c r="B56" s="2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53"/>
    </row>
    <row r="57" spans="1:25" ht="13.2" x14ac:dyDescent="0.25">
      <c r="A57" s="18"/>
      <c r="B57" s="24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20"/>
    </row>
    <row r="58" spans="1:25" ht="13.2" x14ac:dyDescent="0.25">
      <c r="A58" s="18"/>
      <c r="B58" s="1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0"/>
    </row>
    <row r="59" spans="1:25" ht="13.2" x14ac:dyDescent="0.25">
      <c r="A59" s="18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0"/>
    </row>
    <row r="60" spans="1:25" ht="13.2" x14ac:dyDescent="0.25">
      <c r="A60" s="18"/>
      <c r="B60" s="2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5" ht="13.2" x14ac:dyDescent="0.25">
      <c r="A61" s="18"/>
      <c r="B61" s="27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0"/>
    </row>
    <row r="62" spans="1:25" ht="13.2" x14ac:dyDescent="0.25">
      <c r="A62" s="18"/>
      <c r="W62" s="2"/>
      <c r="X62" s="2"/>
    </row>
    <row r="63" spans="1:25" x14ac:dyDescent="0.3">
      <c r="W63" s="2"/>
      <c r="X63" s="2"/>
    </row>
    <row r="64" spans="1:25" x14ac:dyDescent="0.3">
      <c r="W64" s="2"/>
      <c r="X64" s="2"/>
    </row>
    <row r="65" spans="23:24" x14ac:dyDescent="0.3">
      <c r="W65" s="2"/>
      <c r="X65" s="2"/>
    </row>
  </sheetData>
  <sortState ref="B2:Y33">
    <sortCondition descending="1" ref="Y2:Y33"/>
  </sortState>
  <phoneticPr fontId="0" type="noConversion"/>
  <printOptions horizontalCentered="1" verticalCentered="1"/>
  <pageMargins left="0" right="0" top="0.78740157480314965" bottom="0.78740157480314965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regulamin </vt:lpstr>
      <vt:lpstr>Punktacja</vt:lpstr>
      <vt:lpstr>Arkusz1</vt:lpstr>
      <vt:lpstr>sportsmenka</vt:lpstr>
      <vt:lpstr>sportowiec</vt:lpstr>
      <vt:lpstr>Punktacja!_GoBack</vt:lpstr>
      <vt:lpstr>Punktacja!Obszar_wydruku</vt:lpstr>
      <vt:lpstr>sportowiec!Obszar_wydruku</vt:lpstr>
      <vt:lpstr>sportsmenka!Obszar_wydruku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l566c</dc:creator>
  <cp:lastModifiedBy>Windows User</cp:lastModifiedBy>
  <cp:lastPrinted>2022-06-22T10:41:17Z</cp:lastPrinted>
  <dcterms:created xsi:type="dcterms:W3CDTF">2006-05-02T07:20:44Z</dcterms:created>
  <dcterms:modified xsi:type="dcterms:W3CDTF">2022-06-23T19:16:24Z</dcterms:modified>
</cp:coreProperties>
</file>