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8460" windowHeight="6288" activeTab="2"/>
  </bookViews>
  <sheets>
    <sheet name="regulamin " sheetId="7" r:id="rId1"/>
    <sheet name="Punktacja" sheetId="6" r:id="rId2"/>
    <sheet name="sportowiec." sheetId="9" r:id="rId3"/>
    <sheet name="sportsmenka" sheetId="4" r:id="rId4"/>
  </sheets>
  <definedNames>
    <definedName name="_xlnm.Print_Area" localSheetId="1">Punktacja!$A$1:$N$74</definedName>
    <definedName name="_xlnm.Print_Area" localSheetId="2">sportowiec.!$A$1:$AK$49</definedName>
    <definedName name="_xlnm.Print_Area" localSheetId="3">sportsmenka!$A$1:$AF$53</definedName>
  </definedNames>
  <calcPr calcId="145621"/>
</workbook>
</file>

<file path=xl/calcChain.xml><?xml version="1.0" encoding="utf-8"?>
<calcChain xmlns="http://schemas.openxmlformats.org/spreadsheetml/2006/main">
  <c r="AK7" i="9" l="1"/>
  <c r="AK10" i="9"/>
  <c r="AK2" i="9"/>
  <c r="AK6" i="9"/>
  <c r="AK3" i="9"/>
  <c r="AK14" i="9"/>
  <c r="AK8" i="9"/>
  <c r="AK9" i="9"/>
  <c r="AK23" i="9"/>
  <c r="AK32" i="9"/>
  <c r="AK4" i="9"/>
  <c r="AK15" i="9"/>
  <c r="AK5" i="9"/>
  <c r="AK12" i="9"/>
  <c r="AK24" i="9"/>
  <c r="AK16" i="9"/>
  <c r="AK25" i="9"/>
  <c r="AK18" i="9"/>
  <c r="AK19" i="9"/>
  <c r="AK26" i="9"/>
  <c r="AK20" i="9"/>
  <c r="AK46" i="9"/>
  <c r="AK29" i="9"/>
  <c r="AK30" i="9"/>
  <c r="AK31" i="9"/>
  <c r="AK11" i="9"/>
  <c r="AK17" i="9"/>
  <c r="AK13" i="9"/>
  <c r="AK21" i="9"/>
  <c r="AK27" i="9"/>
  <c r="AK22" i="9"/>
  <c r="AK38" i="9"/>
  <c r="AK28" i="9"/>
  <c r="AK45" i="9"/>
  <c r="AK44" i="9"/>
  <c r="AK47" i="9"/>
  <c r="AK48" i="9"/>
  <c r="AK39" i="9"/>
  <c r="IU40" i="9" s="1"/>
  <c r="AK40" i="9"/>
  <c r="AK41" i="9"/>
  <c r="AK42" i="9"/>
  <c r="AK43" i="9"/>
  <c r="AK49" i="9"/>
  <c r="AK33" i="9"/>
  <c r="AK34" i="9"/>
  <c r="AK35" i="9"/>
  <c r="AK36" i="9"/>
  <c r="AK37" i="9"/>
  <c r="AF3" i="4"/>
  <c r="AF2" i="4"/>
  <c r="AF11" i="4"/>
  <c r="AF5" i="4"/>
  <c r="AF6" i="4"/>
  <c r="AF13" i="4"/>
  <c r="AF8" i="4"/>
  <c r="AF7" i="4"/>
  <c r="AF4" i="4"/>
  <c r="AF15" i="4"/>
  <c r="AF29" i="4"/>
  <c r="AF28" i="4"/>
  <c r="AF10" i="4"/>
  <c r="AF19" i="4"/>
  <c r="AF17" i="4"/>
  <c r="AF43" i="4"/>
  <c r="AF12" i="4"/>
  <c r="AF44" i="4"/>
  <c r="AF23" i="4"/>
  <c r="AF45" i="4"/>
  <c r="AF24" i="4"/>
  <c r="AF25" i="4"/>
  <c r="AF26" i="4"/>
  <c r="AF46" i="4"/>
  <c r="AF51" i="4"/>
  <c r="AF37" i="4"/>
  <c r="AF38" i="4"/>
  <c r="AF16" i="4"/>
  <c r="AF27" i="4"/>
  <c r="AF9" i="4"/>
  <c r="AF20" i="4"/>
  <c r="AF14" i="4"/>
  <c r="AF31" i="4"/>
  <c r="AF39" i="4"/>
  <c r="AF40" i="4"/>
  <c r="AF52" i="4"/>
  <c r="AF18" i="4"/>
  <c r="AF21" i="4"/>
  <c r="AF30" i="4"/>
  <c r="AF41" i="4"/>
  <c r="AF53" i="4"/>
  <c r="AF47" i="4"/>
  <c r="AF22" i="4"/>
  <c r="AF42" i="4"/>
  <c r="AF32" i="4"/>
  <c r="AF33" i="4"/>
  <c r="AF34" i="4"/>
  <c r="AF35" i="4"/>
  <c r="AF36" i="4"/>
  <c r="AF48" i="4"/>
  <c r="AF49" i="4"/>
  <c r="AF50" i="4"/>
  <c r="IW3" i="9"/>
  <c r="IN3" i="9"/>
  <c r="IU6" i="9" l="1"/>
  <c r="IU48" i="9"/>
  <c r="IP40" i="4"/>
  <c r="II2" i="4"/>
  <c r="IR4" i="4"/>
  <c r="II4" i="4"/>
  <c r="IP51" i="4"/>
  <c r="IP7" i="4"/>
</calcChain>
</file>

<file path=xl/sharedStrings.xml><?xml version="1.0" encoding="utf-8"?>
<sst xmlns="http://schemas.openxmlformats.org/spreadsheetml/2006/main" count="197" uniqueCount="186">
  <si>
    <t>MIEJSCE</t>
  </si>
  <si>
    <t>PUNKTY</t>
  </si>
  <si>
    <t>IMLA/FW</t>
  </si>
  <si>
    <t>IMLA/P</t>
  </si>
  <si>
    <t>NAZWISKO IMIĘ</t>
  </si>
  <si>
    <t>REKODY</t>
  </si>
  <si>
    <t>INNE</t>
  </si>
  <si>
    <t>BOBULA JAN</t>
  </si>
  <si>
    <t>KORDYKA SZYMON</t>
  </si>
  <si>
    <t>1)     W sportowej rywalizacji o tytuł Najlepszego  Sportowca Szkoły mogą brać udział wszyscy uczniowie z klas IV – VIII.</t>
  </si>
  <si>
    <t>2)     Tytuł ten przyznawany będzie osobno chłopcom i dziewczętom na zakończenie roku szkolnego.</t>
  </si>
  <si>
    <t xml:space="preserve">Będzie on przyznawany w dwóch kategoriach wiekowych: </t>
  </si>
  <si>
    <t xml:space="preserve">Kategoria: Igrzyska Dzieci klasy IV-VI , </t>
  </si>
  <si>
    <t>Kategoria: Igrzyska Młodzieży Szkolnej klasy VII VIII i III klasy -oddział gimnazjalny</t>
  </si>
  <si>
    <t>3)     Dziesięć najlepszych sportsmenek i dziesięciu najlepszych sportsmenów szkoły otrzyma wyróżnienia, a najlepsi z nich otrzymają dodatkowe nagrody.</t>
  </si>
  <si>
    <t xml:space="preserve">4)     Punkty do współzawodnictwa przyznawane będą za: </t>
  </si>
  <si>
    <t xml:space="preserve">-     reprezentowanie szkoły w zawodach organizowanych przez Szkolny Związek Sportowy </t>
  </si>
  <si>
    <t xml:space="preserve"> 5)      wyróżnienie lub dodatkową nagrodę otrzyma sportowiec, który w ciągu roku szkolnego  ustanowił rekord szkoły w LA lub w  pływaniu </t>
  </si>
  <si>
    <t>6)    Za nie godne sportowca reprezentowanie szkoły lub brak stawiennictwa na zawody bez usprawiedliwienia  mogą być przyznawane punkty karne (ujemne)</t>
  </si>
  <si>
    <t>Rodzaj punktacji</t>
  </si>
  <si>
    <t>Poziom zawodów</t>
  </si>
  <si>
    <t>Miejsca, punkty</t>
  </si>
  <si>
    <t>uwagi</t>
  </si>
  <si>
    <t>Za udział</t>
  </si>
  <si>
    <t>I</t>
  </si>
  <si>
    <t>II</t>
  </si>
  <si>
    <t>III</t>
  </si>
  <si>
    <t>Zawody Szkolnego Związku Sportowego</t>
  </si>
  <si>
    <t>powiatowe</t>
  </si>
  <si>
    <t>sportowiec otrzymuje 10pkt za udział plus dodatkowe punkty w zależności od  zajętego miejsca</t>
  </si>
  <si>
    <t>rejonowe</t>
  </si>
  <si>
    <t>półfinał wojewódzki</t>
  </si>
  <si>
    <t>finał wojewódzki</t>
  </si>
  <si>
    <t>finał ogólnopolski</t>
  </si>
  <si>
    <t>Punkty ujemne</t>
  </si>
  <si>
    <t>na każdym poziomie zawodów</t>
  </si>
  <si>
    <t>-10pkt</t>
  </si>
  <si>
    <t>przyznaje opiekun zawodów</t>
  </si>
  <si>
    <t>MAJEWSKI IGOR</t>
  </si>
  <si>
    <t>NIEZABITOWSKI OSKAR</t>
  </si>
  <si>
    <t>MAJCHRZAK BARTŁOMIEJ</t>
  </si>
  <si>
    <t>CHWAŁA GABRIEL</t>
  </si>
  <si>
    <t>BUNDZ STANISŁAW</t>
  </si>
  <si>
    <t>LEŻOŃ TYMOTEUSZ</t>
  </si>
  <si>
    <t>KULCZYCKI ADRIAN</t>
  </si>
  <si>
    <t>LUBERA MATEUSZ</t>
  </si>
  <si>
    <t>PRZYKAZA MACIEJ</t>
  </si>
  <si>
    <t>PYKA JAN</t>
  </si>
  <si>
    <t>ZIOŁO DOMINIK</t>
  </si>
  <si>
    <t>DĄCHÓR SZYMON</t>
  </si>
  <si>
    <t>KUŁAGA FILIP</t>
  </si>
  <si>
    <t>MICHALECZKO JAN</t>
  </si>
  <si>
    <t>OLENIAK ALAN</t>
  </si>
  <si>
    <t>PARTYKA FILIP</t>
  </si>
  <si>
    <t>TADEJ ŁUKASZ</t>
  </si>
  <si>
    <t>WŁODARCZYK BARTOSZ</t>
  </si>
  <si>
    <t>WOLAK BARTOSZ</t>
  </si>
  <si>
    <t>CZAJKOWSKI ALEKSANDER</t>
  </si>
  <si>
    <t>WALAS KRYSTIAN</t>
  </si>
  <si>
    <t>RZESZOWIAK MICHAŁ</t>
  </si>
  <si>
    <t xml:space="preserve">BEDNARZ JAN </t>
  </si>
  <si>
    <t>POPIAK JAKUB</t>
  </si>
  <si>
    <t>SOBECKI OLIWIER</t>
  </si>
  <si>
    <t>BRZOZOWSKI ADAM</t>
  </si>
  <si>
    <t>CHOJNACKI PAWEŁ</t>
  </si>
  <si>
    <t>FRYZ FABIAN</t>
  </si>
  <si>
    <t>KOZAK ADAM</t>
  </si>
  <si>
    <t>KOTAJNY MATEUSZ</t>
  </si>
  <si>
    <t>STARZ ADAM</t>
  </si>
  <si>
    <t>GRĘBOWIEC MIŁOSZ</t>
  </si>
  <si>
    <t>OGIEGŁO MATEUSZ</t>
  </si>
  <si>
    <t>FESTIWAL SZTAFET/FW</t>
  </si>
  <si>
    <t>SZBP/FW</t>
  </si>
  <si>
    <t>DBP/R</t>
  </si>
  <si>
    <t>ŻURAW JAKUB</t>
  </si>
  <si>
    <t>TENIS/P</t>
  </si>
  <si>
    <t>KOSZ 3X3/FW</t>
  </si>
  <si>
    <t>JAJKO ZUZANNA</t>
  </si>
  <si>
    <t>SOBECKA OLGA</t>
  </si>
  <si>
    <t>DRABIK DARIA</t>
  </si>
  <si>
    <t>AUGUSTYNIAK KAJA</t>
  </si>
  <si>
    <t>ĆWIĘKAŁA ANNA</t>
  </si>
  <si>
    <t>KUSZEK MAJA</t>
  </si>
  <si>
    <t>GÓRAK ZUZANNA</t>
  </si>
  <si>
    <t>SADRAKUŁA ADA</t>
  </si>
  <si>
    <t>ŻYŁA KINGA</t>
  </si>
  <si>
    <t>KOCHAN AGATA</t>
  </si>
  <si>
    <t>GOLIK MARIA</t>
  </si>
  <si>
    <t>MĘDRYKOWSKA JULIA</t>
  </si>
  <si>
    <t>BARAN IZABELA</t>
  </si>
  <si>
    <t>CZAJKOWSKA OLIWIA</t>
  </si>
  <si>
    <t>KACZMAREK IGA</t>
  </si>
  <si>
    <t>KRASOWSKA MAJA</t>
  </si>
  <si>
    <t>PYSZCZEK BLANKA</t>
  </si>
  <si>
    <t>SARAMAK ADRIANNA</t>
  </si>
  <si>
    <t>PLAMITZER NADIA</t>
  </si>
  <si>
    <t>HYC WIKTORIA</t>
  </si>
  <si>
    <t>JEŻ AMELIA</t>
  </si>
  <si>
    <t>ŻAK MARLENA</t>
  </si>
  <si>
    <t>MAJ AMELIA</t>
  </si>
  <si>
    <t>SUDOŁ JULIA</t>
  </si>
  <si>
    <t>DUDEK KATARZYNA</t>
  </si>
  <si>
    <t>BRZOZOWSKA MAJA</t>
  </si>
  <si>
    <t>BEDNARCZYK MARIA</t>
  </si>
  <si>
    <t xml:space="preserve">CEBULA JULIA </t>
  </si>
  <si>
    <t>KASZLUGA OLIWIA</t>
  </si>
  <si>
    <t>SIWECKA MARTYNA</t>
  </si>
  <si>
    <t>STEC MILENA</t>
  </si>
  <si>
    <t>STROJNOWSKA LAURA</t>
  </si>
  <si>
    <t>SUSZCZYNSKA KINGA</t>
  </si>
  <si>
    <t>WITRYKUS MARIA</t>
  </si>
  <si>
    <t>ZAJĄC JAGODA</t>
  </si>
  <si>
    <t>OSADA ANNA</t>
  </si>
  <si>
    <t>KONIECZNA LENA</t>
  </si>
  <si>
    <t>OSTROWSKA LENA</t>
  </si>
  <si>
    <t>WÓJCIK JULIA</t>
  </si>
  <si>
    <t>MARCZAK MAJA</t>
  </si>
  <si>
    <t>ROHORA KRYSTYNA</t>
  </si>
  <si>
    <t>SZACHY/FW</t>
  </si>
  <si>
    <t>WOJTAN MARCELINA</t>
  </si>
  <si>
    <t>TOMCZYK LENA</t>
  </si>
  <si>
    <t>RYNDUCH MAGDALENA</t>
  </si>
  <si>
    <t>KRUPA LENA</t>
  </si>
  <si>
    <t>BABIAK OLIWIA</t>
  </si>
  <si>
    <t>ŻAK SZYMON</t>
  </si>
  <si>
    <t>SZCZYTYŃSKI JAKUB</t>
  </si>
  <si>
    <t>BANACZYK MAKSYMILIAN</t>
  </si>
  <si>
    <t>HYŁA KAMIL</t>
  </si>
  <si>
    <t>CZOCHARA KACPER</t>
  </si>
  <si>
    <t>TURBAK BARTOSZ</t>
  </si>
  <si>
    <t>ZBYRADOWSKA MARTYNA.</t>
  </si>
  <si>
    <t>HORNIAK KLAUDIA</t>
  </si>
  <si>
    <t>KRASOWSKA BLANKA</t>
  </si>
  <si>
    <t>BŁASIAK WERONIKA</t>
  </si>
  <si>
    <t>BORKOWSKI ALBERT</t>
  </si>
  <si>
    <t>GAJEWSKI MATEUSZ</t>
  </si>
  <si>
    <t>KOZIOŁ BARTŁOMIEJ</t>
  </si>
  <si>
    <t>SZYMAŃSKI KONRAD</t>
  </si>
  <si>
    <t>BAJER NIKODEM</t>
  </si>
  <si>
    <t>SZBP/P 1</t>
  </si>
  <si>
    <t>BAW SIĘ Z NAMI/P 1</t>
  </si>
  <si>
    <t>BAW SIĘ Z NAMI/R 2</t>
  </si>
  <si>
    <t>PLYWANIE/FW 1</t>
  </si>
  <si>
    <t>PLYWANIE/PW 1</t>
  </si>
  <si>
    <t>P.NOŻNA/P 1</t>
  </si>
  <si>
    <t>TRÓJÓJ/FW 17</t>
  </si>
  <si>
    <t>SZBP/FW 15</t>
  </si>
  <si>
    <t>DBP/P(KL.IV) 1</t>
  </si>
  <si>
    <t>DBP/P(KL.V-VI) 1</t>
  </si>
  <si>
    <t>SZACHY/P 1</t>
  </si>
  <si>
    <t>SZACHY/R 2</t>
  </si>
  <si>
    <t>UNIHOKEJ/P 1</t>
  </si>
  <si>
    <t>UNIHOKEJ/PW 7</t>
  </si>
  <si>
    <t>DBP/R 1,2</t>
  </si>
  <si>
    <t>P.SIATKOWA/P 2</t>
  </si>
  <si>
    <t>KOSZYKOWKA/P 1</t>
  </si>
  <si>
    <r>
      <t xml:space="preserve">DBP/FW </t>
    </r>
    <r>
      <rPr>
        <sz val="8"/>
        <rFont val="Arial"/>
        <family val="2"/>
        <charset val="238"/>
      </rPr>
      <t>(IV-6m,.V-VI 5m)</t>
    </r>
  </si>
  <si>
    <t>TENIS/P 2</t>
  </si>
  <si>
    <t>TROJBÓJ/P 1</t>
  </si>
  <si>
    <t>TENIS/R 6</t>
  </si>
  <si>
    <t>CZWÓRBÓJ LA/P 1</t>
  </si>
  <si>
    <t>CZWORBOJ LA/FW 9</t>
  </si>
  <si>
    <t>P.RĘCZNA/P 1</t>
  </si>
  <si>
    <t>P.RĘCZNA/PW 3</t>
  </si>
  <si>
    <t>inne</t>
  </si>
  <si>
    <t>KOSZYKOWKA/PW 2</t>
  </si>
  <si>
    <t>P.RECZNA/PW 3</t>
  </si>
  <si>
    <t>BAW SIĘ Z NAMI /P 1</t>
  </si>
  <si>
    <t>BAW SIĘ Z NAMI /R 2</t>
  </si>
  <si>
    <t>PŁYWANIE/PW 2</t>
  </si>
  <si>
    <t>PLYWANIE/FW 4</t>
  </si>
  <si>
    <t>TROJBOJ/FW 22</t>
  </si>
  <si>
    <t>P.NOZNA/P 1</t>
  </si>
  <si>
    <t>CZWORBOJ/P 2</t>
  </si>
  <si>
    <t>TRÓJBÓJ/P 1</t>
  </si>
  <si>
    <t>P.SIATKOWA/R 3</t>
  </si>
  <si>
    <t>KOSZYKÓWKA/R 3</t>
  </si>
  <si>
    <t>KOSZYKÓWKA /P 1</t>
  </si>
  <si>
    <t>P.SIATKOWA/P 1</t>
  </si>
  <si>
    <t>UNIHOKEJ/P 2</t>
  </si>
  <si>
    <t>DBP/P (K.IV) 1</t>
  </si>
  <si>
    <t>DBP/P (KL.V-VI) 1</t>
  </si>
  <si>
    <t>KOSZYKOWKA/BAR. 3/7fw</t>
  </si>
  <si>
    <t>WOŁOSZ ANTONI</t>
  </si>
  <si>
    <t>DRÓŻDŻ LENA</t>
  </si>
  <si>
    <t>KURAŚ MARTYNA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</si>
</sst>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9"/>
      <name val="Arial"/>
      <family val="2"/>
      <charset val="238"/>
    </font>
    <font>
      <i/>
      <sz val="10"/>
      <name val="Arial"/>
      <family val="2"/>
    </font>
    <font>
      <sz val="12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u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indent="4"/>
    </xf>
    <xf numFmtId="0" fontId="9" fillId="0" borderId="0" xfId="0" applyFont="1" applyAlignment="1">
      <alignment horizontal="left" indent="8"/>
    </xf>
    <xf numFmtId="0" fontId="9" fillId="0" borderId="0" xfId="0" applyFont="1" applyAlignment="1">
      <alignment horizontal="left" indent="6"/>
    </xf>
    <xf numFmtId="0" fontId="10" fillId="0" borderId="0" xfId="0" applyFont="1" applyAlignment="1">
      <alignment horizontal="left" indent="4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Fill="1" applyBorder="1" applyAlignment="1">
      <alignment horizontal="center" textRotation="90"/>
    </xf>
    <xf numFmtId="0" fontId="6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6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2" fillId="0" borderId="1" xfId="0" applyFont="1" applyFill="1" applyBorder="1" applyAlignment="1">
      <alignment horizontal="center" vertical="center" textRotation="87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4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3" fillId="3" borderId="1" xfId="0" applyFont="1" applyFill="1" applyBorder="1"/>
    <xf numFmtId="0" fontId="0" fillId="3" borderId="0" xfId="0" applyFill="1"/>
    <xf numFmtId="0" fontId="0" fillId="4" borderId="0" xfId="0" applyFill="1"/>
    <xf numFmtId="0" fontId="11" fillId="2" borderId="1" xfId="0" applyFont="1" applyFill="1" applyBorder="1"/>
    <xf numFmtId="0" fontId="13" fillId="0" borderId="1" xfId="0" applyFont="1" applyFill="1" applyBorder="1" applyAlignment="1">
      <alignment horizontal="center"/>
    </xf>
    <xf numFmtId="0" fontId="11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14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/>
    <xf numFmtId="0" fontId="17" fillId="0" borderId="7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1" fillId="4" borderId="1" xfId="0" applyFont="1" applyFill="1" applyBorder="1"/>
    <xf numFmtId="0" fontId="11" fillId="0" borderId="1" xfId="0" applyFont="1" applyFill="1" applyBorder="1"/>
    <xf numFmtId="0" fontId="19" fillId="0" borderId="1" xfId="0" applyFont="1" applyBorder="1"/>
    <xf numFmtId="0" fontId="7" fillId="0" borderId="1" xfId="0" applyFont="1" applyBorder="1" applyAlignment="1">
      <alignment horizontal="center"/>
    </xf>
    <xf numFmtId="0" fontId="0" fillId="3" borderId="0" xfId="0" applyFill="1" applyBorder="1"/>
    <xf numFmtId="0" fontId="2" fillId="0" borderId="1" xfId="0" applyFont="1" applyFill="1" applyBorder="1" applyAlignment="1">
      <alignment horizontal="center" textRotation="90"/>
    </xf>
    <xf numFmtId="0" fontId="4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0" fillId="5" borderId="1" xfId="0" applyFill="1" applyBorder="1"/>
    <xf numFmtId="0" fontId="3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18" fillId="0" borderId="3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173</xdr:row>
      <xdr:rowOff>0</xdr:rowOff>
    </xdr:from>
    <xdr:to>
      <xdr:col>8</xdr:col>
      <xdr:colOff>381000</xdr:colOff>
      <xdr:row>179</xdr:row>
      <xdr:rowOff>228600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0" y="28013025"/>
          <a:ext cx="5257800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6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REGULAMIN</a:t>
          </a:r>
          <a:endParaRPr lang="pl-PL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r>
            <a:rPr lang="pl-PL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WSPÓŁZAWODNICTWA O TYTUŁ</a:t>
          </a:r>
          <a:endParaRPr lang="pl-PL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NAJLEPSZEGO SPORTOWCA </a:t>
          </a:r>
        </a:p>
        <a:p>
          <a:pPr algn="l" rtl="0">
            <a:defRPr sz="1000"/>
          </a:pPr>
          <a:r>
            <a:rPr lang="pl-PL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SZKOŁY PODSTAWOWEJ NR 3</a:t>
          </a:r>
          <a:endParaRPr lang="pl-PL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r>
            <a:rPr lang="pl-PL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W TARNOBRZEGU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5"/>
  <sheetViews>
    <sheetView topLeftCell="A183" workbookViewId="0">
      <selection activeCell="G199" sqref="G199"/>
    </sheetView>
  </sheetViews>
  <sheetFormatPr defaultRowHeight="13.2" x14ac:dyDescent="0.25"/>
  <sheetData>
    <row r="1" ht="4.5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t="2.25" customHeight="1" x14ac:dyDescent="0.25"/>
    <row r="14" hidden="1" x14ac:dyDescent="0.25"/>
    <row r="15" hidden="1" x14ac:dyDescent="0.25"/>
    <row r="1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t="7.5" hidden="1" customHeight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t="8.25" hidden="1" customHeight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t="3.75" hidden="1" customHeight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t="3" hidden="1" customHeight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t="1.5" hidden="1" customHeight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t="8.25" hidden="1" customHeight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t="9.75" hidden="1" customHeight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t="9.75" hidden="1" customHeight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spans="1:1" hidden="1" x14ac:dyDescent="0.25"/>
    <row r="162" spans="1:1" hidden="1" x14ac:dyDescent="0.25"/>
    <row r="163" spans="1:1" hidden="1" x14ac:dyDescent="0.25"/>
    <row r="164" spans="1:1" hidden="1" x14ac:dyDescent="0.25"/>
    <row r="165" spans="1:1" hidden="1" x14ac:dyDescent="0.25"/>
    <row r="166" spans="1:1" ht="0.75" hidden="1" customHeight="1" x14ac:dyDescent="0.25"/>
    <row r="167" spans="1:1" hidden="1" x14ac:dyDescent="0.25"/>
    <row r="168" spans="1:1" ht="3.75" hidden="1" customHeight="1" x14ac:dyDescent="0.25"/>
    <row r="169" spans="1:1" hidden="1" x14ac:dyDescent="0.25"/>
    <row r="170" spans="1:1" hidden="1" x14ac:dyDescent="0.25"/>
    <row r="171" spans="1:1" hidden="1" x14ac:dyDescent="0.25"/>
    <row r="172" spans="1:1" hidden="1" x14ac:dyDescent="0.25"/>
    <row r="173" spans="1:1" hidden="1" x14ac:dyDescent="0.25"/>
    <row r="174" spans="1:1" ht="18" x14ac:dyDescent="0.35">
      <c r="A174" s="6"/>
    </row>
    <row r="175" spans="1:1" ht="18" x14ac:dyDescent="0.35">
      <c r="A175" s="6"/>
    </row>
    <row r="176" spans="1:1" ht="18" x14ac:dyDescent="0.35">
      <c r="A176" s="6"/>
    </row>
    <row r="177" spans="1:1" ht="18" x14ac:dyDescent="0.35">
      <c r="A177" s="6"/>
    </row>
    <row r="178" spans="1:1" ht="18" x14ac:dyDescent="0.35">
      <c r="A178" s="6"/>
    </row>
    <row r="179" spans="1:1" ht="18" x14ac:dyDescent="0.35">
      <c r="A179" s="6"/>
    </row>
    <row r="180" spans="1:1" ht="18" x14ac:dyDescent="0.35">
      <c r="A180" s="6"/>
    </row>
    <row r="181" spans="1:1" ht="18" x14ac:dyDescent="0.35">
      <c r="A181" s="6"/>
    </row>
    <row r="182" spans="1:1" ht="18" x14ac:dyDescent="0.35">
      <c r="A182" s="6"/>
    </row>
    <row r="183" spans="1:1" ht="18" x14ac:dyDescent="0.35">
      <c r="A183" s="7" t="s">
        <v>9</v>
      </c>
    </row>
    <row r="184" spans="1:1" ht="18" x14ac:dyDescent="0.35">
      <c r="A184" s="7" t="s">
        <v>10</v>
      </c>
    </row>
    <row r="185" spans="1:1" ht="18" x14ac:dyDescent="0.35">
      <c r="A185" s="7" t="s">
        <v>11</v>
      </c>
    </row>
    <row r="186" spans="1:1" ht="18" x14ac:dyDescent="0.35">
      <c r="A186" s="55" t="s">
        <v>12</v>
      </c>
    </row>
    <row r="187" spans="1:1" ht="18" x14ac:dyDescent="0.35">
      <c r="A187" s="55" t="s">
        <v>13</v>
      </c>
    </row>
    <row r="188" spans="1:1" ht="18" x14ac:dyDescent="0.35">
      <c r="A188" s="7" t="s">
        <v>14</v>
      </c>
    </row>
    <row r="189" spans="1:1" ht="18" x14ac:dyDescent="0.35">
      <c r="A189" s="7" t="s">
        <v>15</v>
      </c>
    </row>
    <row r="190" spans="1:1" ht="18" x14ac:dyDescent="0.35">
      <c r="A190" s="7" t="s">
        <v>16</v>
      </c>
    </row>
    <row r="191" spans="1:1" ht="18" x14ac:dyDescent="0.35">
      <c r="A191" s="7" t="s">
        <v>17</v>
      </c>
    </row>
    <row r="192" spans="1:1" ht="18" x14ac:dyDescent="0.35">
      <c r="A192" s="7" t="s">
        <v>18</v>
      </c>
    </row>
    <row r="193" spans="1:1" ht="18" x14ac:dyDescent="0.35">
      <c r="A193" s="9"/>
    </row>
    <row r="194" spans="1:1" ht="18" x14ac:dyDescent="0.35">
      <c r="A194" s="9"/>
    </row>
    <row r="195" spans="1:1" ht="18" x14ac:dyDescent="0.35">
      <c r="A195" s="10"/>
    </row>
    <row r="196" spans="1:1" ht="18" x14ac:dyDescent="0.35">
      <c r="A196" s="8"/>
    </row>
    <row r="197" spans="1:1" ht="18" x14ac:dyDescent="0.35">
      <c r="A197" s="9"/>
    </row>
    <row r="198" spans="1:1" ht="18" x14ac:dyDescent="0.35">
      <c r="A198" s="9"/>
    </row>
    <row r="199" spans="1:1" ht="18" x14ac:dyDescent="0.35">
      <c r="A199" s="9"/>
    </row>
    <row r="200" spans="1:1" ht="18" x14ac:dyDescent="0.35">
      <c r="A200" s="9"/>
    </row>
    <row r="201" spans="1:1" ht="18" x14ac:dyDescent="0.35">
      <c r="A201" s="9"/>
    </row>
    <row r="202" spans="1:1" ht="18" x14ac:dyDescent="0.35">
      <c r="A202" s="9"/>
    </row>
    <row r="203" spans="1:1" ht="18" x14ac:dyDescent="0.35">
      <c r="A203" s="9"/>
    </row>
    <row r="204" spans="1:1" ht="18" x14ac:dyDescent="0.35">
      <c r="A204" s="10"/>
    </row>
    <row r="205" spans="1:1" ht="18" x14ac:dyDescent="0.35">
      <c r="A205" s="11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="60" workbookViewId="0">
      <selection activeCell="A2" sqref="A2:G9"/>
    </sheetView>
  </sheetViews>
  <sheetFormatPr defaultRowHeight="13.2" x14ac:dyDescent="0.25"/>
  <cols>
    <col min="1" max="1" width="13.109375" customWidth="1"/>
    <col min="2" max="2" width="13.88671875" customWidth="1"/>
    <col min="6" max="6" width="10.88671875" customWidth="1"/>
    <col min="7" max="7" width="17" customWidth="1"/>
  </cols>
  <sheetData>
    <row r="1" spans="1:7" ht="13.8" thickBot="1" x14ac:dyDescent="0.3"/>
    <row r="2" spans="1:7" ht="16.2" thickBot="1" x14ac:dyDescent="0.3">
      <c r="A2" s="75" t="s">
        <v>19</v>
      </c>
      <c r="B2" s="75" t="s">
        <v>20</v>
      </c>
      <c r="C2" s="77" t="s">
        <v>21</v>
      </c>
      <c r="D2" s="78"/>
      <c r="E2" s="78"/>
      <c r="F2" s="79"/>
      <c r="G2" s="80" t="s">
        <v>22</v>
      </c>
    </row>
    <row r="3" spans="1:7" ht="31.8" thickBot="1" x14ac:dyDescent="0.3">
      <c r="A3" s="76"/>
      <c r="B3" s="76"/>
      <c r="C3" s="56" t="s">
        <v>23</v>
      </c>
      <c r="D3" s="56" t="s">
        <v>24</v>
      </c>
      <c r="E3" s="56" t="s">
        <v>25</v>
      </c>
      <c r="F3" s="56" t="s">
        <v>26</v>
      </c>
      <c r="G3" s="81"/>
    </row>
    <row r="4" spans="1:7" ht="16.2" thickBot="1" x14ac:dyDescent="0.3">
      <c r="A4" s="82" t="s">
        <v>27</v>
      </c>
      <c r="B4" s="57" t="s">
        <v>28</v>
      </c>
      <c r="C4" s="57">
        <v>10</v>
      </c>
      <c r="D4" s="57">
        <v>6</v>
      </c>
      <c r="E4" s="57">
        <v>4</v>
      </c>
      <c r="F4" s="57">
        <v>2</v>
      </c>
      <c r="G4" s="82" t="s">
        <v>29</v>
      </c>
    </row>
    <row r="5" spans="1:7" ht="16.2" thickBot="1" x14ac:dyDescent="0.3">
      <c r="A5" s="83"/>
      <c r="B5" s="57" t="s">
        <v>30</v>
      </c>
      <c r="C5" s="57">
        <v>10</v>
      </c>
      <c r="D5" s="57">
        <v>6</v>
      </c>
      <c r="E5" s="57">
        <v>4</v>
      </c>
      <c r="F5" s="57">
        <v>2</v>
      </c>
      <c r="G5" s="83"/>
    </row>
    <row r="6" spans="1:7" ht="31.8" thickBot="1" x14ac:dyDescent="0.3">
      <c r="A6" s="83"/>
      <c r="B6" s="57" t="s">
        <v>31</v>
      </c>
      <c r="C6" s="57">
        <v>10</v>
      </c>
      <c r="D6" s="57">
        <v>6</v>
      </c>
      <c r="E6" s="57">
        <v>4</v>
      </c>
      <c r="F6" s="57">
        <v>2</v>
      </c>
      <c r="G6" s="83"/>
    </row>
    <row r="7" spans="1:7" ht="31.8" thickBot="1" x14ac:dyDescent="0.3">
      <c r="A7" s="83"/>
      <c r="B7" s="57" t="s">
        <v>32</v>
      </c>
      <c r="C7" s="57">
        <v>10</v>
      </c>
      <c r="D7" s="57">
        <v>6</v>
      </c>
      <c r="E7" s="57">
        <v>4</v>
      </c>
      <c r="F7" s="57">
        <v>2</v>
      </c>
      <c r="G7" s="83"/>
    </row>
    <row r="8" spans="1:7" ht="31.8" thickBot="1" x14ac:dyDescent="0.3">
      <c r="A8" s="84"/>
      <c r="B8" s="57" t="s">
        <v>33</v>
      </c>
      <c r="C8" s="57">
        <v>10</v>
      </c>
      <c r="D8" s="57">
        <v>6</v>
      </c>
      <c r="E8" s="57">
        <v>4</v>
      </c>
      <c r="F8" s="57">
        <v>2</v>
      </c>
      <c r="G8" s="84"/>
    </row>
    <row r="9" spans="1:7" ht="47.4" thickBot="1" x14ac:dyDescent="0.3">
      <c r="A9" s="58" t="s">
        <v>34</v>
      </c>
      <c r="B9" s="57" t="s">
        <v>35</v>
      </c>
      <c r="C9" s="72" t="s">
        <v>36</v>
      </c>
      <c r="D9" s="73"/>
      <c r="E9" s="73"/>
      <c r="F9" s="74"/>
      <c r="G9" s="57" t="s">
        <v>37</v>
      </c>
    </row>
  </sheetData>
  <mergeCells count="7">
    <mergeCell ref="C9:F9"/>
    <mergeCell ref="A2:A3"/>
    <mergeCell ref="B2:B3"/>
    <mergeCell ref="C2:F2"/>
    <mergeCell ref="G2:G3"/>
    <mergeCell ref="A4:A8"/>
    <mergeCell ref="G4:G8"/>
  </mergeCells>
  <phoneticPr fontId="2" type="noConversion"/>
  <printOptions horizontalCentered="1" verticalCentered="1"/>
  <pageMargins left="0.18" right="0.22" top="0.49" bottom="0.98425196850393704" header="0.51181102362204722" footer="0.51181102362204722"/>
  <pageSetup paperSize="9" scale="10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tabSelected="1" view="pageBreakPreview" zoomScale="73" zoomScaleNormal="75" zoomScaleSheetLayoutView="73" workbookViewId="0">
      <selection activeCell="A49" sqref="A49"/>
    </sheetView>
  </sheetViews>
  <sheetFormatPr defaultRowHeight="17.399999999999999" x14ac:dyDescent="0.3"/>
  <cols>
    <col min="1" max="1" width="4.88671875" style="25" customWidth="1"/>
    <col min="2" max="2" width="22.88671875" style="1" customWidth="1"/>
    <col min="3" max="3" width="2.88671875" customWidth="1"/>
    <col min="4" max="5" width="3" customWidth="1"/>
    <col min="6" max="6" width="2.6640625" customWidth="1"/>
    <col min="7" max="7" width="3.109375" customWidth="1"/>
    <col min="8" max="8" width="3.33203125" customWidth="1"/>
    <col min="9" max="9" width="2.6640625" style="3" customWidth="1"/>
    <col min="10" max="10" width="3.109375" customWidth="1"/>
    <col min="11" max="13" width="3" customWidth="1"/>
    <col min="14" max="14" width="3.109375" style="3" customWidth="1"/>
    <col min="15" max="15" width="3.109375" customWidth="1"/>
    <col min="16" max="16" width="3.33203125" customWidth="1"/>
    <col min="17" max="17" width="3.109375" customWidth="1"/>
    <col min="18" max="18" width="2.88671875" customWidth="1"/>
    <col min="19" max="19" width="3.109375" customWidth="1"/>
    <col min="20" max="20" width="3.33203125" customWidth="1"/>
    <col min="21" max="30" width="3.109375" customWidth="1"/>
    <col min="31" max="36" width="3.33203125" style="16" customWidth="1"/>
    <col min="37" max="37" width="11.44140625" style="16" customWidth="1"/>
    <col min="38" max="38" width="4.88671875" customWidth="1"/>
  </cols>
  <sheetData>
    <row r="1" spans="1:257" s="2" customFormat="1" ht="108" customHeight="1" x14ac:dyDescent="0.25">
      <c r="A1" s="29" t="s">
        <v>0</v>
      </c>
      <c r="B1" s="30" t="s">
        <v>4</v>
      </c>
      <c r="C1" s="4" t="s">
        <v>3</v>
      </c>
      <c r="D1" s="4" t="s">
        <v>2</v>
      </c>
      <c r="E1" s="22" t="s">
        <v>71</v>
      </c>
      <c r="F1" s="4" t="s">
        <v>139</v>
      </c>
      <c r="G1" s="23" t="s">
        <v>146</v>
      </c>
      <c r="H1" s="4" t="s">
        <v>147</v>
      </c>
      <c r="I1" s="4" t="s">
        <v>148</v>
      </c>
      <c r="J1" s="4" t="s">
        <v>149</v>
      </c>
      <c r="K1" s="24" t="s">
        <v>150</v>
      </c>
      <c r="L1" s="4" t="s">
        <v>151</v>
      </c>
      <c r="M1" s="24" t="s">
        <v>152</v>
      </c>
      <c r="N1" s="23" t="s">
        <v>153</v>
      </c>
      <c r="O1" s="4" t="s">
        <v>154</v>
      </c>
      <c r="P1" s="22" t="s">
        <v>155</v>
      </c>
      <c r="Q1" s="24" t="s">
        <v>156</v>
      </c>
      <c r="R1" s="4" t="s">
        <v>157</v>
      </c>
      <c r="S1" s="4" t="s">
        <v>158</v>
      </c>
      <c r="T1" s="22" t="s">
        <v>159</v>
      </c>
      <c r="U1" s="24" t="s">
        <v>160</v>
      </c>
      <c r="V1" s="23" t="s">
        <v>76</v>
      </c>
      <c r="W1" s="23" t="s">
        <v>165</v>
      </c>
      <c r="X1" s="23" t="s">
        <v>161</v>
      </c>
      <c r="Y1" s="23" t="s">
        <v>162</v>
      </c>
      <c r="Z1" s="23" t="s">
        <v>163</v>
      </c>
      <c r="AA1" s="64" t="s">
        <v>182</v>
      </c>
      <c r="AB1" s="23" t="s">
        <v>144</v>
      </c>
      <c r="AC1" s="23" t="s">
        <v>145</v>
      </c>
      <c r="AD1" s="23" t="s">
        <v>118</v>
      </c>
      <c r="AE1" s="22" t="s">
        <v>143</v>
      </c>
      <c r="AF1" s="22" t="s">
        <v>142</v>
      </c>
      <c r="AG1" s="22" t="s">
        <v>140</v>
      </c>
      <c r="AH1" s="22" t="s">
        <v>141</v>
      </c>
      <c r="AI1" s="22"/>
      <c r="AJ1" s="22" t="s">
        <v>164</v>
      </c>
      <c r="AK1" s="5" t="s">
        <v>1</v>
      </c>
    </row>
    <row r="2" spans="1:257" s="44" customFormat="1" x14ac:dyDescent="0.3">
      <c r="A2" s="49">
        <v>1</v>
      </c>
      <c r="B2" s="52" t="s">
        <v>38</v>
      </c>
      <c r="C2" s="28">
        <v>16</v>
      </c>
      <c r="D2" s="28">
        <v>14</v>
      </c>
      <c r="E2" s="28">
        <v>10</v>
      </c>
      <c r="F2" s="28">
        <v>16</v>
      </c>
      <c r="G2" s="28">
        <v>10</v>
      </c>
      <c r="H2" s="28"/>
      <c r="I2" s="28"/>
      <c r="J2" s="28"/>
      <c r="K2" s="28"/>
      <c r="L2" s="28">
        <v>16</v>
      </c>
      <c r="M2" s="28">
        <v>10</v>
      </c>
      <c r="N2" s="28">
        <v>14</v>
      </c>
      <c r="O2" s="28">
        <v>14</v>
      </c>
      <c r="P2" s="28">
        <v>16</v>
      </c>
      <c r="Q2" s="28">
        <v>10</v>
      </c>
      <c r="R2" s="28"/>
      <c r="S2" s="28"/>
      <c r="T2" s="28"/>
      <c r="U2" s="28">
        <v>16</v>
      </c>
      <c r="V2" s="52">
        <v>10</v>
      </c>
      <c r="W2" s="28">
        <v>14</v>
      </c>
      <c r="X2" s="28">
        <v>10</v>
      </c>
      <c r="Y2" s="28">
        <v>16</v>
      </c>
      <c r="Z2" s="28">
        <v>12</v>
      </c>
      <c r="AA2" s="52">
        <v>12</v>
      </c>
      <c r="AB2" s="28">
        <v>16</v>
      </c>
      <c r="AC2" s="28"/>
      <c r="AD2" s="28"/>
      <c r="AE2" s="39">
        <v>16</v>
      </c>
      <c r="AF2" s="39">
        <v>16</v>
      </c>
      <c r="AG2" s="39"/>
      <c r="AH2" s="39"/>
      <c r="AI2" s="39"/>
      <c r="AJ2" s="39"/>
      <c r="AK2" s="50">
        <f t="shared" ref="AK2:AK49" si="0">SUM(C2:AJ2)</f>
        <v>284</v>
      </c>
    </row>
    <row r="3" spans="1:257" s="70" customFormat="1" x14ac:dyDescent="0.3">
      <c r="A3" s="65">
        <v>2</v>
      </c>
      <c r="B3" s="66" t="s">
        <v>41</v>
      </c>
      <c r="C3" s="67"/>
      <c r="D3" s="67"/>
      <c r="E3" s="67"/>
      <c r="F3" s="67">
        <v>16</v>
      </c>
      <c r="G3" s="67">
        <v>10</v>
      </c>
      <c r="H3" s="67"/>
      <c r="I3" s="67">
        <v>16</v>
      </c>
      <c r="J3" s="67"/>
      <c r="K3" s="67"/>
      <c r="L3" s="67">
        <v>16</v>
      </c>
      <c r="M3" s="67">
        <v>10</v>
      </c>
      <c r="N3" s="67">
        <v>14</v>
      </c>
      <c r="O3" s="67">
        <v>14</v>
      </c>
      <c r="P3" s="67">
        <v>16</v>
      </c>
      <c r="Q3" s="67">
        <v>10</v>
      </c>
      <c r="R3" s="67"/>
      <c r="S3" s="67"/>
      <c r="T3" s="67"/>
      <c r="U3" s="67"/>
      <c r="V3" s="66">
        <v>10</v>
      </c>
      <c r="W3" s="67">
        <v>14</v>
      </c>
      <c r="X3" s="67"/>
      <c r="Y3" s="67">
        <v>16</v>
      </c>
      <c r="Z3" s="67">
        <v>12</v>
      </c>
      <c r="AA3" s="66">
        <v>12</v>
      </c>
      <c r="AB3" s="67">
        <v>16</v>
      </c>
      <c r="AC3" s="67"/>
      <c r="AD3" s="67"/>
      <c r="AE3" s="68"/>
      <c r="AF3" s="68"/>
      <c r="AG3" s="68"/>
      <c r="AH3" s="68"/>
      <c r="AI3" s="68"/>
      <c r="AJ3" s="68"/>
      <c r="AK3" s="69">
        <f t="shared" si="0"/>
        <v>202</v>
      </c>
      <c r="IN3" s="70" t="e">
        <f>SUM(#REF!)</f>
        <v>#REF!</v>
      </c>
      <c r="IW3" s="70">
        <f>SUM(IW2:IW2)</f>
        <v>0</v>
      </c>
    </row>
    <row r="4" spans="1:257" s="70" customFormat="1" x14ac:dyDescent="0.3">
      <c r="A4" s="65">
        <v>3</v>
      </c>
      <c r="B4" s="66" t="s">
        <v>47</v>
      </c>
      <c r="C4" s="67">
        <v>12</v>
      </c>
      <c r="D4" s="71">
        <v>10</v>
      </c>
      <c r="E4" s="67"/>
      <c r="F4" s="67"/>
      <c r="G4" s="67"/>
      <c r="H4" s="67"/>
      <c r="I4" s="67"/>
      <c r="J4" s="67"/>
      <c r="K4" s="67"/>
      <c r="L4" s="67">
        <v>16</v>
      </c>
      <c r="M4" s="67">
        <v>10</v>
      </c>
      <c r="N4" s="67"/>
      <c r="O4" s="67">
        <v>14</v>
      </c>
      <c r="P4" s="67">
        <v>16</v>
      </c>
      <c r="Q4" s="67"/>
      <c r="R4" s="67"/>
      <c r="S4" s="67"/>
      <c r="T4" s="67"/>
      <c r="U4" s="67">
        <v>16</v>
      </c>
      <c r="V4" s="66">
        <v>10</v>
      </c>
      <c r="W4" s="67">
        <v>14</v>
      </c>
      <c r="X4" s="67">
        <v>10</v>
      </c>
      <c r="Y4" s="67">
        <v>16</v>
      </c>
      <c r="Z4" s="67">
        <v>12</v>
      </c>
      <c r="AA4" s="66">
        <v>12</v>
      </c>
      <c r="AB4" s="67"/>
      <c r="AC4" s="67"/>
      <c r="AD4" s="67"/>
      <c r="AE4" s="68">
        <v>16</v>
      </c>
      <c r="AF4" s="68">
        <v>16</v>
      </c>
      <c r="AG4" s="68"/>
      <c r="AH4" s="68"/>
      <c r="AI4" s="68"/>
      <c r="AJ4" s="68"/>
      <c r="AK4" s="69">
        <f t="shared" si="0"/>
        <v>200</v>
      </c>
    </row>
    <row r="5" spans="1:257" x14ac:dyDescent="0.25">
      <c r="A5" s="34">
        <v>4</v>
      </c>
      <c r="B5" s="21" t="s">
        <v>48</v>
      </c>
      <c r="C5" s="16">
        <v>14</v>
      </c>
      <c r="D5" s="16">
        <v>10</v>
      </c>
      <c r="E5" s="16">
        <v>10</v>
      </c>
      <c r="F5" s="16"/>
      <c r="G5" s="16"/>
      <c r="H5" s="16"/>
      <c r="I5" s="16">
        <v>16</v>
      </c>
      <c r="J5" s="16"/>
      <c r="K5" s="16"/>
      <c r="L5" s="16">
        <v>16</v>
      </c>
      <c r="M5" s="16">
        <v>10</v>
      </c>
      <c r="N5" s="16">
        <v>14</v>
      </c>
      <c r="O5" s="16">
        <v>14</v>
      </c>
      <c r="P5" s="16"/>
      <c r="Q5" s="16">
        <v>10</v>
      </c>
      <c r="R5" s="16"/>
      <c r="S5" s="16"/>
      <c r="T5" s="16"/>
      <c r="U5" s="16">
        <v>16</v>
      </c>
      <c r="V5" s="16"/>
      <c r="W5" s="16"/>
      <c r="X5" s="16">
        <v>10</v>
      </c>
      <c r="Y5" s="16">
        <v>16</v>
      </c>
      <c r="Z5" s="16">
        <v>12</v>
      </c>
      <c r="AA5" s="16"/>
      <c r="AB5" s="16">
        <v>16</v>
      </c>
      <c r="AC5" s="16"/>
      <c r="AD5" s="16"/>
      <c r="AE5" s="15"/>
      <c r="AF5" s="15"/>
      <c r="AG5" s="15"/>
      <c r="AH5" s="15"/>
      <c r="AI5" s="15"/>
      <c r="AJ5" s="15"/>
      <c r="AK5" s="18">
        <f t="shared" si="0"/>
        <v>184</v>
      </c>
    </row>
    <row r="6" spans="1:257" x14ac:dyDescent="0.25">
      <c r="A6" s="34">
        <v>5</v>
      </c>
      <c r="B6" s="35" t="s">
        <v>42</v>
      </c>
      <c r="C6" s="16">
        <v>14</v>
      </c>
      <c r="D6" s="16">
        <v>10</v>
      </c>
      <c r="E6" s="16">
        <v>10</v>
      </c>
      <c r="F6" s="16">
        <v>16</v>
      </c>
      <c r="G6" s="16">
        <v>10</v>
      </c>
      <c r="H6" s="16"/>
      <c r="I6" s="16"/>
      <c r="J6" s="16"/>
      <c r="K6" s="16"/>
      <c r="L6" s="16">
        <v>16</v>
      </c>
      <c r="M6" s="16">
        <v>10</v>
      </c>
      <c r="N6" s="16"/>
      <c r="O6" s="16">
        <v>14</v>
      </c>
      <c r="P6" s="16">
        <v>16</v>
      </c>
      <c r="Q6" s="16"/>
      <c r="R6" s="16"/>
      <c r="S6" s="16"/>
      <c r="T6" s="16"/>
      <c r="U6" s="16">
        <v>16</v>
      </c>
      <c r="V6" s="16"/>
      <c r="W6" s="16">
        <v>14</v>
      </c>
      <c r="X6" s="16">
        <v>10</v>
      </c>
      <c r="Y6" s="16"/>
      <c r="Z6" s="16"/>
      <c r="AA6" s="16"/>
      <c r="AB6" s="16">
        <v>16</v>
      </c>
      <c r="AC6" s="16"/>
      <c r="AD6" s="16"/>
      <c r="AE6" s="15"/>
      <c r="AF6" s="15"/>
      <c r="AG6" s="15"/>
      <c r="AH6" s="15"/>
      <c r="AI6" s="15"/>
      <c r="AJ6" s="15"/>
      <c r="AK6" s="18">
        <f t="shared" si="0"/>
        <v>172</v>
      </c>
      <c r="IU6">
        <f>SUM(C6:IT6)</f>
        <v>344</v>
      </c>
    </row>
    <row r="7" spans="1:257" s="43" customFormat="1" x14ac:dyDescent="0.3">
      <c r="A7" s="32">
        <v>6</v>
      </c>
      <c r="B7" s="41" t="s">
        <v>7</v>
      </c>
      <c r="C7" s="48">
        <v>16</v>
      </c>
      <c r="D7" s="48">
        <v>10</v>
      </c>
      <c r="E7" s="48">
        <v>10</v>
      </c>
      <c r="F7" s="48">
        <v>16</v>
      </c>
      <c r="G7" s="48">
        <v>10</v>
      </c>
      <c r="H7" s="48"/>
      <c r="I7" s="48">
        <v>16</v>
      </c>
      <c r="J7" s="48">
        <v>16</v>
      </c>
      <c r="K7" s="48"/>
      <c r="L7" s="48">
        <v>16</v>
      </c>
      <c r="M7" s="48">
        <v>10</v>
      </c>
      <c r="N7" s="48">
        <v>14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>
        <v>16</v>
      </c>
      <c r="Z7" s="48">
        <v>12</v>
      </c>
      <c r="AA7" s="48"/>
      <c r="AB7" s="48"/>
      <c r="AC7" s="48"/>
      <c r="AD7" s="48"/>
      <c r="AE7" s="42"/>
      <c r="AF7" s="42"/>
      <c r="AG7" s="42"/>
      <c r="AH7" s="42"/>
      <c r="AI7" s="42"/>
      <c r="AJ7" s="42"/>
      <c r="AK7" s="36">
        <f t="shared" si="0"/>
        <v>162</v>
      </c>
    </row>
    <row r="8" spans="1:257" x14ac:dyDescent="0.25">
      <c r="A8" s="34">
        <v>7</v>
      </c>
      <c r="B8" s="12" t="s">
        <v>44</v>
      </c>
      <c r="C8" s="16">
        <v>12</v>
      </c>
      <c r="D8" s="16">
        <v>10</v>
      </c>
      <c r="E8" s="16"/>
      <c r="F8" s="16"/>
      <c r="G8" s="16"/>
      <c r="H8" s="16"/>
      <c r="I8" s="16">
        <v>16</v>
      </c>
      <c r="J8" s="16"/>
      <c r="K8" s="16"/>
      <c r="L8" s="16">
        <v>16</v>
      </c>
      <c r="M8" s="16">
        <v>10</v>
      </c>
      <c r="N8" s="16">
        <v>14</v>
      </c>
      <c r="O8" s="16">
        <v>14</v>
      </c>
      <c r="P8" s="16"/>
      <c r="Q8" s="16">
        <v>10</v>
      </c>
      <c r="R8" s="16"/>
      <c r="S8" s="16"/>
      <c r="T8" s="16"/>
      <c r="U8" s="16"/>
      <c r="V8" s="16"/>
      <c r="W8" s="16"/>
      <c r="X8" s="16"/>
      <c r="Y8" s="16">
        <v>16</v>
      </c>
      <c r="Z8" s="16">
        <v>12</v>
      </c>
      <c r="AA8" s="16"/>
      <c r="AB8" s="16">
        <v>16</v>
      </c>
      <c r="AC8" s="16"/>
      <c r="AD8" s="16"/>
      <c r="AE8" s="15"/>
      <c r="AF8" s="15"/>
      <c r="AG8" s="15"/>
      <c r="AH8" s="15"/>
      <c r="AI8" s="15"/>
      <c r="AJ8" s="15"/>
      <c r="AK8" s="18">
        <f t="shared" si="0"/>
        <v>146</v>
      </c>
    </row>
    <row r="9" spans="1:257" x14ac:dyDescent="0.3">
      <c r="A9" s="33">
        <v>8</v>
      </c>
      <c r="B9" s="12" t="s">
        <v>45</v>
      </c>
      <c r="C9" s="16">
        <v>10</v>
      </c>
      <c r="D9" s="16">
        <v>10</v>
      </c>
      <c r="E9" s="16">
        <v>10</v>
      </c>
      <c r="F9" s="16"/>
      <c r="G9" s="16"/>
      <c r="H9" s="16"/>
      <c r="I9" s="16">
        <v>16</v>
      </c>
      <c r="J9" s="16"/>
      <c r="K9" s="16"/>
      <c r="L9" s="16">
        <v>16</v>
      </c>
      <c r="M9" s="16">
        <v>10</v>
      </c>
      <c r="N9" s="16"/>
      <c r="O9" s="16">
        <v>14</v>
      </c>
      <c r="P9" s="16"/>
      <c r="Q9" s="16"/>
      <c r="R9" s="16"/>
      <c r="S9" s="16"/>
      <c r="T9" s="16"/>
      <c r="U9" s="16"/>
      <c r="V9" s="16"/>
      <c r="W9" s="16"/>
      <c r="X9" s="16"/>
      <c r="Y9" s="16">
        <v>16</v>
      </c>
      <c r="Z9" s="16">
        <v>12</v>
      </c>
      <c r="AA9" s="16"/>
      <c r="AB9" s="16">
        <v>16</v>
      </c>
      <c r="AC9" s="16"/>
      <c r="AD9" s="16"/>
      <c r="AE9" s="15"/>
      <c r="AF9" s="15"/>
      <c r="AG9" s="15"/>
      <c r="AH9" s="15"/>
      <c r="AI9" s="15"/>
      <c r="AJ9" s="15"/>
      <c r="AK9" s="36">
        <f t="shared" si="0"/>
        <v>130</v>
      </c>
    </row>
    <row r="10" spans="1:257" x14ac:dyDescent="0.25">
      <c r="A10" s="31">
        <v>9</v>
      </c>
      <c r="B10" s="47" t="s">
        <v>40</v>
      </c>
      <c r="C10" s="27">
        <v>12</v>
      </c>
      <c r="D10" s="27">
        <v>10</v>
      </c>
      <c r="E10" s="27">
        <v>10</v>
      </c>
      <c r="F10" s="27">
        <v>16</v>
      </c>
      <c r="G10" s="27"/>
      <c r="H10" s="27"/>
      <c r="I10" s="27"/>
      <c r="J10" s="27"/>
      <c r="K10" s="27"/>
      <c r="L10" s="27"/>
      <c r="M10" s="27"/>
      <c r="N10" s="27"/>
      <c r="O10" s="27">
        <v>14</v>
      </c>
      <c r="P10" s="27"/>
      <c r="Q10" s="27">
        <v>10</v>
      </c>
      <c r="R10" s="27"/>
      <c r="S10" s="27"/>
      <c r="T10" s="27"/>
      <c r="U10" s="27">
        <v>16</v>
      </c>
      <c r="V10" s="27"/>
      <c r="W10" s="27"/>
      <c r="X10" s="27">
        <v>10</v>
      </c>
      <c r="Y10" s="27">
        <v>16</v>
      </c>
      <c r="Z10" s="27">
        <v>12</v>
      </c>
      <c r="AA10" s="27"/>
      <c r="AB10" s="27"/>
      <c r="AC10" s="27"/>
      <c r="AD10" s="27"/>
      <c r="AE10" s="42"/>
      <c r="AF10" s="42"/>
      <c r="AG10" s="42"/>
      <c r="AH10" s="42"/>
      <c r="AI10" s="42"/>
      <c r="AJ10" s="42"/>
      <c r="AK10" s="36">
        <f t="shared" si="0"/>
        <v>126</v>
      </c>
    </row>
    <row r="11" spans="1:257" s="43" customFormat="1" x14ac:dyDescent="0.25">
      <c r="A11" s="31">
        <v>10</v>
      </c>
      <c r="B11" s="12" t="s">
        <v>60</v>
      </c>
      <c r="C11" s="16"/>
      <c r="D11" s="16"/>
      <c r="E11" s="16"/>
      <c r="F11" s="16"/>
      <c r="G11" s="16"/>
      <c r="H11" s="16"/>
      <c r="I11" s="16"/>
      <c r="J11" s="16"/>
      <c r="K11" s="16"/>
      <c r="L11" s="16">
        <v>16</v>
      </c>
      <c r="M11" s="16">
        <v>10</v>
      </c>
      <c r="N11" s="16"/>
      <c r="O11" s="16">
        <v>14</v>
      </c>
      <c r="P11" s="16">
        <v>16</v>
      </c>
      <c r="Q11" s="16"/>
      <c r="R11" s="16">
        <v>14</v>
      </c>
      <c r="S11" s="16"/>
      <c r="T11" s="16">
        <v>10</v>
      </c>
      <c r="U11" s="16"/>
      <c r="V11" s="16"/>
      <c r="W11" s="16"/>
      <c r="X11" s="16"/>
      <c r="Y11" s="16"/>
      <c r="Z11" s="16"/>
      <c r="AA11" s="12">
        <v>12</v>
      </c>
      <c r="AB11" s="16">
        <v>16</v>
      </c>
      <c r="AC11" s="16"/>
      <c r="AD11" s="16"/>
      <c r="AE11" s="15"/>
      <c r="AF11" s="15"/>
      <c r="AG11" s="15"/>
      <c r="AH11" s="15"/>
      <c r="AI11" s="15"/>
      <c r="AJ11" s="15"/>
      <c r="AK11" s="36">
        <f t="shared" si="0"/>
        <v>108</v>
      </c>
    </row>
    <row r="12" spans="1:257" x14ac:dyDescent="0.25">
      <c r="A12" s="31">
        <v>11</v>
      </c>
      <c r="B12" s="12" t="s">
        <v>8</v>
      </c>
      <c r="C12" s="16"/>
      <c r="D12" s="16"/>
      <c r="E12" s="16"/>
      <c r="F12" s="16">
        <v>16</v>
      </c>
      <c r="G12" s="16">
        <v>10</v>
      </c>
      <c r="H12" s="16"/>
      <c r="I12" s="16"/>
      <c r="J12" s="16"/>
      <c r="K12" s="16"/>
      <c r="L12" s="16">
        <v>16</v>
      </c>
      <c r="M12" s="16">
        <v>10</v>
      </c>
      <c r="N12" s="16"/>
      <c r="O12" s="16"/>
      <c r="P12" s="16">
        <v>16</v>
      </c>
      <c r="Q12" s="16"/>
      <c r="R12" s="16"/>
      <c r="S12" s="16"/>
      <c r="T12" s="16"/>
      <c r="U12" s="16"/>
      <c r="V12" s="16"/>
      <c r="W12" s="16">
        <v>14</v>
      </c>
      <c r="X12" s="16"/>
      <c r="Y12" s="16"/>
      <c r="Z12" s="16"/>
      <c r="AA12" s="12">
        <v>12</v>
      </c>
      <c r="AB12" s="16"/>
      <c r="AC12" s="16"/>
      <c r="AD12" s="16"/>
      <c r="AE12" s="15"/>
      <c r="AF12" s="15"/>
      <c r="AG12" s="15"/>
      <c r="AH12" s="15"/>
      <c r="AI12" s="15"/>
      <c r="AJ12" s="15"/>
      <c r="AK12" s="18">
        <f t="shared" si="0"/>
        <v>94</v>
      </c>
    </row>
    <row r="13" spans="1:257" x14ac:dyDescent="0.3">
      <c r="A13" s="33">
        <v>11</v>
      </c>
      <c r="B13" s="19" t="s">
        <v>62</v>
      </c>
      <c r="C13" s="18"/>
      <c r="D13" s="18"/>
      <c r="E13" s="18"/>
      <c r="F13" s="18"/>
      <c r="G13" s="18"/>
      <c r="H13" s="18"/>
      <c r="I13" s="18"/>
      <c r="J13" s="18"/>
      <c r="K13" s="18"/>
      <c r="L13" s="18">
        <v>16</v>
      </c>
      <c r="M13" s="18">
        <v>10</v>
      </c>
      <c r="N13" s="18"/>
      <c r="O13" s="18"/>
      <c r="P13" s="18">
        <v>16</v>
      </c>
      <c r="Q13" s="18"/>
      <c r="R13" s="18"/>
      <c r="S13" s="18"/>
      <c r="T13" s="18"/>
      <c r="U13" s="18">
        <v>16</v>
      </c>
      <c r="V13" s="18"/>
      <c r="W13" s="18">
        <v>14</v>
      </c>
      <c r="X13" s="18">
        <v>10</v>
      </c>
      <c r="Y13" s="18"/>
      <c r="Z13" s="18"/>
      <c r="AA13" s="62">
        <v>12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>
        <f t="shared" si="0"/>
        <v>94</v>
      </c>
    </row>
    <row r="14" spans="1:257" x14ac:dyDescent="0.25">
      <c r="A14" s="34">
        <v>13</v>
      </c>
      <c r="B14" s="35" t="s">
        <v>43</v>
      </c>
      <c r="C14" s="16">
        <v>14</v>
      </c>
      <c r="D14" s="16">
        <v>10</v>
      </c>
      <c r="E14" s="16"/>
      <c r="F14" s="16"/>
      <c r="G14" s="16">
        <v>10</v>
      </c>
      <c r="H14" s="16"/>
      <c r="I14" s="16">
        <v>16</v>
      </c>
      <c r="J14" s="16"/>
      <c r="K14" s="16"/>
      <c r="L14" s="16"/>
      <c r="M14" s="16"/>
      <c r="N14" s="16">
        <v>14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>
        <v>16</v>
      </c>
      <c r="Z14" s="16">
        <v>12</v>
      </c>
      <c r="AA14" s="16"/>
      <c r="AB14" s="16"/>
      <c r="AC14" s="16"/>
      <c r="AD14" s="16"/>
      <c r="AE14" s="15"/>
      <c r="AF14" s="15"/>
      <c r="AG14" s="15"/>
      <c r="AH14" s="15"/>
      <c r="AI14" s="15"/>
      <c r="AJ14" s="15"/>
      <c r="AK14" s="18">
        <f t="shared" si="0"/>
        <v>92</v>
      </c>
    </row>
    <row r="15" spans="1:257" x14ac:dyDescent="0.25">
      <c r="A15" s="34">
        <v>14</v>
      </c>
      <c r="B15" s="45" t="s">
        <v>183</v>
      </c>
      <c r="C15" s="16">
        <v>10</v>
      </c>
      <c r="D15" s="16"/>
      <c r="E15" s="16">
        <v>10</v>
      </c>
      <c r="F15" s="16"/>
      <c r="G15" s="16"/>
      <c r="H15" s="16"/>
      <c r="I15" s="16"/>
      <c r="J15" s="16"/>
      <c r="K15" s="16"/>
      <c r="L15" s="16"/>
      <c r="M15" s="16"/>
      <c r="N15" s="16"/>
      <c r="O15" s="16">
        <v>14</v>
      </c>
      <c r="P15" s="16"/>
      <c r="Q15" s="16">
        <v>10</v>
      </c>
      <c r="R15" s="16"/>
      <c r="S15" s="16"/>
      <c r="T15" s="16"/>
      <c r="U15" s="16"/>
      <c r="V15" s="16"/>
      <c r="W15" s="16"/>
      <c r="X15" s="16"/>
      <c r="Y15" s="16">
        <v>16</v>
      </c>
      <c r="Z15" s="16">
        <v>12</v>
      </c>
      <c r="AA15" s="16"/>
      <c r="AB15" s="16">
        <v>16</v>
      </c>
      <c r="AC15" s="16"/>
      <c r="AD15" s="16"/>
      <c r="AE15" s="15"/>
      <c r="AF15" s="15"/>
      <c r="AG15" s="15"/>
      <c r="AH15" s="15"/>
      <c r="AI15" s="15"/>
      <c r="AJ15" s="15"/>
      <c r="AK15" s="18">
        <f t="shared" si="0"/>
        <v>88</v>
      </c>
    </row>
    <row r="16" spans="1:257" s="43" customFormat="1" x14ac:dyDescent="0.3">
      <c r="A16" s="32">
        <v>14</v>
      </c>
      <c r="B16" s="12" t="s">
        <v>50</v>
      </c>
      <c r="C16" s="16"/>
      <c r="D16" s="16"/>
      <c r="E16" s="16"/>
      <c r="F16" s="16"/>
      <c r="G16" s="16"/>
      <c r="H16" s="16">
        <v>16</v>
      </c>
      <c r="I16" s="16"/>
      <c r="J16" s="16"/>
      <c r="K16" s="16"/>
      <c r="L16" s="16"/>
      <c r="M16" s="16"/>
      <c r="N16" s="16"/>
      <c r="O16" s="16"/>
      <c r="P16" s="16">
        <v>16</v>
      </c>
      <c r="Q16" s="16"/>
      <c r="R16" s="16"/>
      <c r="S16" s="16">
        <v>16</v>
      </c>
      <c r="T16" s="16"/>
      <c r="U16" s="16"/>
      <c r="V16" s="16"/>
      <c r="W16" s="16">
        <v>14</v>
      </c>
      <c r="X16" s="16"/>
      <c r="Y16" s="16"/>
      <c r="Z16" s="16"/>
      <c r="AA16" s="16"/>
      <c r="AB16" s="16">
        <v>16</v>
      </c>
      <c r="AC16" s="16">
        <v>10</v>
      </c>
      <c r="AD16" s="16"/>
      <c r="AE16" s="13"/>
      <c r="AF16" s="13"/>
      <c r="AG16" s="13"/>
      <c r="AH16" s="13"/>
      <c r="AI16" s="13"/>
      <c r="AJ16" s="13"/>
      <c r="AK16" s="18">
        <f t="shared" si="0"/>
        <v>88</v>
      </c>
    </row>
    <row r="17" spans="1:37" x14ac:dyDescent="0.25">
      <c r="A17" s="34">
        <v>16</v>
      </c>
      <c r="B17" s="12" t="s">
        <v>61</v>
      </c>
      <c r="C17" s="16"/>
      <c r="D17" s="16"/>
      <c r="E17" s="16"/>
      <c r="F17" s="16"/>
      <c r="G17" s="16"/>
      <c r="H17" s="16"/>
      <c r="I17" s="16"/>
      <c r="J17" s="16"/>
      <c r="K17" s="16"/>
      <c r="L17" s="16">
        <v>16</v>
      </c>
      <c r="M17" s="16">
        <v>10</v>
      </c>
      <c r="N17" s="16"/>
      <c r="O17" s="16">
        <v>14</v>
      </c>
      <c r="P17" s="16"/>
      <c r="Q17" s="16"/>
      <c r="R17" s="16"/>
      <c r="S17" s="16"/>
      <c r="T17" s="16"/>
      <c r="U17" s="16"/>
      <c r="V17" s="16"/>
      <c r="W17" s="16"/>
      <c r="X17" s="16"/>
      <c r="Y17" s="16">
        <v>16</v>
      </c>
      <c r="Z17" s="16">
        <v>12</v>
      </c>
      <c r="AA17" s="16"/>
      <c r="AB17" s="16">
        <v>16</v>
      </c>
      <c r="AC17" s="16"/>
      <c r="AD17" s="16"/>
      <c r="AE17" s="15"/>
      <c r="AF17" s="15"/>
      <c r="AG17" s="15"/>
      <c r="AH17" s="15"/>
      <c r="AI17" s="15"/>
      <c r="AJ17" s="15"/>
      <c r="AK17" s="36">
        <f t="shared" si="0"/>
        <v>84</v>
      </c>
    </row>
    <row r="18" spans="1:37" x14ac:dyDescent="0.3">
      <c r="A18" s="33">
        <v>17</v>
      </c>
      <c r="B18" s="15" t="s">
        <v>52</v>
      </c>
      <c r="C18" s="15"/>
      <c r="D18" s="15"/>
      <c r="E18" s="15"/>
      <c r="F18" s="15"/>
      <c r="G18" s="15"/>
      <c r="H18" s="15">
        <v>16</v>
      </c>
      <c r="I18" s="15"/>
      <c r="J18" s="15"/>
      <c r="K18" s="15"/>
      <c r="L18" s="15"/>
      <c r="M18" s="15"/>
      <c r="N18" s="15">
        <v>16</v>
      </c>
      <c r="O18" s="15"/>
      <c r="P18" s="15"/>
      <c r="Q18" s="15">
        <v>10</v>
      </c>
      <c r="R18" s="15"/>
      <c r="S18" s="15">
        <v>16</v>
      </c>
      <c r="T18" s="15"/>
      <c r="U18" s="15"/>
      <c r="V18" s="15"/>
      <c r="W18" s="15"/>
      <c r="X18" s="15"/>
      <c r="Y18" s="15"/>
      <c r="Z18" s="15"/>
      <c r="AA18" s="15"/>
      <c r="AB18" s="15"/>
      <c r="AC18" s="15">
        <v>10</v>
      </c>
      <c r="AD18" s="15"/>
      <c r="AE18" s="15"/>
      <c r="AF18" s="15"/>
      <c r="AG18" s="15"/>
      <c r="AH18" s="15"/>
      <c r="AI18" s="15"/>
      <c r="AJ18" s="15"/>
      <c r="AK18" s="18">
        <f t="shared" si="0"/>
        <v>68</v>
      </c>
    </row>
    <row r="19" spans="1:37" x14ac:dyDescent="0.3">
      <c r="A19" s="33">
        <v>17</v>
      </c>
      <c r="B19" s="15" t="s">
        <v>53</v>
      </c>
      <c r="C19" s="15"/>
      <c r="D19" s="15"/>
      <c r="E19" s="15"/>
      <c r="F19" s="15"/>
      <c r="G19" s="15"/>
      <c r="H19" s="15">
        <v>16</v>
      </c>
      <c r="I19" s="15"/>
      <c r="J19" s="15"/>
      <c r="K19" s="15"/>
      <c r="L19" s="15"/>
      <c r="M19" s="15"/>
      <c r="N19" s="15">
        <v>16</v>
      </c>
      <c r="O19" s="15"/>
      <c r="P19" s="15"/>
      <c r="Q19" s="15">
        <v>10</v>
      </c>
      <c r="R19" s="15"/>
      <c r="S19" s="15">
        <v>16</v>
      </c>
      <c r="T19" s="15"/>
      <c r="U19" s="15"/>
      <c r="V19" s="15"/>
      <c r="W19" s="15"/>
      <c r="X19" s="15"/>
      <c r="Y19" s="15"/>
      <c r="Z19" s="15"/>
      <c r="AA19" s="15"/>
      <c r="AB19" s="15"/>
      <c r="AC19" s="15">
        <v>10</v>
      </c>
      <c r="AD19" s="15"/>
      <c r="AE19" s="15"/>
      <c r="AF19" s="15"/>
      <c r="AG19" s="15"/>
      <c r="AH19" s="15"/>
      <c r="AI19" s="15"/>
      <c r="AJ19" s="15"/>
      <c r="AK19" s="18">
        <f t="shared" si="0"/>
        <v>68</v>
      </c>
    </row>
    <row r="20" spans="1:37" x14ac:dyDescent="0.25">
      <c r="A20" s="34">
        <v>17</v>
      </c>
      <c r="B20" s="60" t="s">
        <v>55</v>
      </c>
      <c r="C20" s="16"/>
      <c r="D20" s="16"/>
      <c r="E20" s="16"/>
      <c r="F20" s="16"/>
      <c r="G20" s="16"/>
      <c r="H20" s="16">
        <v>16</v>
      </c>
      <c r="I20" s="16"/>
      <c r="J20" s="16"/>
      <c r="K20" s="16"/>
      <c r="L20" s="16"/>
      <c r="M20" s="16"/>
      <c r="N20" s="16">
        <v>16</v>
      </c>
      <c r="O20" s="16"/>
      <c r="P20" s="16"/>
      <c r="Q20" s="16">
        <v>10</v>
      </c>
      <c r="R20" s="16"/>
      <c r="S20" s="16">
        <v>16</v>
      </c>
      <c r="T20" s="16"/>
      <c r="U20" s="16"/>
      <c r="V20" s="16"/>
      <c r="W20" s="16"/>
      <c r="X20" s="16"/>
      <c r="Y20" s="16"/>
      <c r="Z20" s="16"/>
      <c r="AA20" s="16"/>
      <c r="AB20" s="16"/>
      <c r="AC20" s="16">
        <v>10</v>
      </c>
      <c r="AD20" s="16"/>
      <c r="AE20" s="15"/>
      <c r="AF20" s="15"/>
      <c r="AG20" s="15"/>
      <c r="AH20" s="15"/>
      <c r="AI20" s="15"/>
      <c r="AJ20" s="15"/>
      <c r="AK20" s="18">
        <f t="shared" si="0"/>
        <v>68</v>
      </c>
    </row>
    <row r="21" spans="1:37" x14ac:dyDescent="0.25">
      <c r="A21" s="34">
        <v>20</v>
      </c>
      <c r="B21" s="35" t="s">
        <v>63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>
        <v>16</v>
      </c>
      <c r="Q21" s="16"/>
      <c r="R21" s="16">
        <v>14</v>
      </c>
      <c r="S21" s="16"/>
      <c r="T21" s="16">
        <v>10</v>
      </c>
      <c r="U21" s="16"/>
      <c r="V21" s="16"/>
      <c r="W21" s="16">
        <v>14</v>
      </c>
      <c r="X21" s="16"/>
      <c r="Y21" s="16"/>
      <c r="Z21" s="16"/>
      <c r="AA21" s="12">
        <v>12</v>
      </c>
      <c r="AB21" s="16"/>
      <c r="AC21" s="16"/>
      <c r="AD21" s="16"/>
      <c r="AK21" s="18">
        <f t="shared" si="0"/>
        <v>66</v>
      </c>
    </row>
    <row r="22" spans="1:37" x14ac:dyDescent="0.25">
      <c r="A22" s="34">
        <v>21</v>
      </c>
      <c r="B22" s="35" t="s">
        <v>65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v>16</v>
      </c>
      <c r="Q22" s="16"/>
      <c r="R22" s="16"/>
      <c r="S22" s="16"/>
      <c r="T22" s="16"/>
      <c r="U22" s="16"/>
      <c r="V22" s="16"/>
      <c r="W22" s="16">
        <v>14</v>
      </c>
      <c r="X22" s="16"/>
      <c r="Y22" s="16">
        <v>16</v>
      </c>
      <c r="Z22" s="16">
        <v>12</v>
      </c>
      <c r="AA22" s="16"/>
      <c r="AB22" s="16"/>
      <c r="AC22" s="16"/>
      <c r="AD22" s="16"/>
      <c r="AE22" s="15"/>
      <c r="AF22" s="15"/>
      <c r="AG22" s="15"/>
      <c r="AH22" s="15"/>
      <c r="AI22" s="15"/>
      <c r="AJ22" s="15"/>
      <c r="AK22" s="36">
        <f t="shared" si="0"/>
        <v>58</v>
      </c>
    </row>
    <row r="23" spans="1:37" x14ac:dyDescent="0.3">
      <c r="A23" s="33">
        <v>22</v>
      </c>
      <c r="B23" s="12" t="s">
        <v>39</v>
      </c>
      <c r="C23" s="16">
        <v>10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16</v>
      </c>
      <c r="Q23" s="16"/>
      <c r="R23" s="16"/>
      <c r="S23" s="16"/>
      <c r="T23" s="16"/>
      <c r="U23" s="16"/>
      <c r="V23" s="12">
        <v>10</v>
      </c>
      <c r="W23" s="16">
        <v>14</v>
      </c>
      <c r="X23" s="16"/>
      <c r="Y23" s="16"/>
      <c r="Z23" s="16"/>
      <c r="AA23" s="16"/>
      <c r="AB23" s="16"/>
      <c r="AC23" s="16"/>
      <c r="AD23" s="16"/>
      <c r="AE23" s="12"/>
      <c r="AF23" s="12"/>
      <c r="AG23" s="12"/>
      <c r="AH23" s="12"/>
      <c r="AI23" s="12"/>
      <c r="AJ23" s="12"/>
      <c r="AK23" s="18">
        <f t="shared" si="0"/>
        <v>50</v>
      </c>
    </row>
    <row r="24" spans="1:37" x14ac:dyDescent="0.3">
      <c r="A24" s="33">
        <v>23</v>
      </c>
      <c r="B24" s="47" t="s">
        <v>49</v>
      </c>
      <c r="C24" s="27"/>
      <c r="D24" s="27"/>
      <c r="E24" s="27"/>
      <c r="F24" s="27"/>
      <c r="G24" s="27"/>
      <c r="H24" s="27">
        <v>16</v>
      </c>
      <c r="I24" s="27"/>
      <c r="J24" s="27"/>
      <c r="K24" s="27"/>
      <c r="L24" s="27"/>
      <c r="M24" s="27"/>
      <c r="N24" s="27">
        <v>16</v>
      </c>
      <c r="O24" s="27"/>
      <c r="P24" s="27"/>
      <c r="Q24" s="27">
        <v>10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42"/>
      <c r="AF24" s="42"/>
      <c r="AG24" s="42"/>
      <c r="AH24" s="42"/>
      <c r="AI24" s="42"/>
      <c r="AJ24" s="42"/>
      <c r="AK24" s="36">
        <f t="shared" si="0"/>
        <v>42</v>
      </c>
    </row>
    <row r="25" spans="1:37" x14ac:dyDescent="0.25">
      <c r="A25" s="34">
        <v>23</v>
      </c>
      <c r="B25" s="12" t="s">
        <v>51</v>
      </c>
      <c r="C25" s="16"/>
      <c r="D25" s="16"/>
      <c r="E25" s="16"/>
      <c r="F25" s="16"/>
      <c r="G25" s="16"/>
      <c r="H25" s="16">
        <v>16</v>
      </c>
      <c r="I25" s="16"/>
      <c r="J25" s="16"/>
      <c r="K25" s="16"/>
      <c r="L25" s="16"/>
      <c r="M25" s="16"/>
      <c r="N25" s="16">
        <v>16</v>
      </c>
      <c r="O25" s="16"/>
      <c r="P25" s="16"/>
      <c r="Q25" s="16">
        <v>10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5"/>
      <c r="AF25" s="15"/>
      <c r="AG25" s="15"/>
      <c r="AH25" s="15"/>
      <c r="AI25" s="15"/>
      <c r="AJ25" s="15"/>
      <c r="AK25" s="18">
        <f t="shared" si="0"/>
        <v>42</v>
      </c>
    </row>
    <row r="26" spans="1:37" x14ac:dyDescent="0.25">
      <c r="A26" s="31">
        <v>23</v>
      </c>
      <c r="B26" s="41" t="s">
        <v>54</v>
      </c>
      <c r="C26" s="27"/>
      <c r="D26" s="27"/>
      <c r="E26" s="27"/>
      <c r="F26" s="27"/>
      <c r="G26" s="27"/>
      <c r="H26" s="27">
        <v>16</v>
      </c>
      <c r="I26" s="27"/>
      <c r="J26" s="27"/>
      <c r="K26" s="27"/>
      <c r="L26" s="27"/>
      <c r="M26" s="27"/>
      <c r="N26" s="27">
        <v>16</v>
      </c>
      <c r="O26" s="27"/>
      <c r="P26" s="27"/>
      <c r="Q26" s="27">
        <v>10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36">
        <f t="shared" si="0"/>
        <v>42</v>
      </c>
    </row>
    <row r="27" spans="1:37" x14ac:dyDescent="0.3">
      <c r="A27" s="33">
        <v>23</v>
      </c>
      <c r="B27" s="20" t="s">
        <v>64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16</v>
      </c>
      <c r="Q27" s="15"/>
      <c r="R27" s="15"/>
      <c r="S27" s="15"/>
      <c r="T27" s="15"/>
      <c r="U27" s="15"/>
      <c r="V27" s="15"/>
      <c r="W27" s="15">
        <v>14</v>
      </c>
      <c r="X27" s="15"/>
      <c r="Y27" s="15"/>
      <c r="Z27" s="15"/>
      <c r="AA27" s="15">
        <v>12</v>
      </c>
      <c r="AB27" s="15"/>
      <c r="AC27" s="15"/>
      <c r="AD27" s="15"/>
      <c r="AE27" s="15"/>
      <c r="AF27" s="15"/>
      <c r="AG27" s="15"/>
      <c r="AH27" s="15"/>
      <c r="AI27" s="15"/>
      <c r="AJ27" s="15"/>
      <c r="AK27" s="18">
        <f t="shared" si="0"/>
        <v>42</v>
      </c>
    </row>
    <row r="28" spans="1:37" x14ac:dyDescent="0.25">
      <c r="A28" s="34">
        <v>23</v>
      </c>
      <c r="B28" s="35" t="s">
        <v>74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>
        <v>16</v>
      </c>
      <c r="Q28" s="16"/>
      <c r="R28" s="16"/>
      <c r="S28" s="16"/>
      <c r="T28" s="16"/>
      <c r="U28" s="16"/>
      <c r="V28" s="16"/>
      <c r="W28" s="16">
        <v>14</v>
      </c>
      <c r="X28" s="16"/>
      <c r="Y28" s="16"/>
      <c r="Z28" s="16"/>
      <c r="AA28" s="12">
        <v>12</v>
      </c>
      <c r="AB28" s="16"/>
      <c r="AC28" s="16"/>
      <c r="AD28" s="16"/>
      <c r="AK28" s="18">
        <f t="shared" si="0"/>
        <v>42</v>
      </c>
    </row>
    <row r="29" spans="1:37" x14ac:dyDescent="0.25">
      <c r="A29" s="31">
        <v>28</v>
      </c>
      <c r="B29" s="61" t="s">
        <v>57</v>
      </c>
      <c r="C29" s="18"/>
      <c r="D29" s="18"/>
      <c r="E29" s="18"/>
      <c r="F29" s="18"/>
      <c r="G29" s="18"/>
      <c r="H29" s="18"/>
      <c r="I29" s="18"/>
      <c r="J29" s="18">
        <v>16</v>
      </c>
      <c r="K29" s="18">
        <v>14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>
        <v>10</v>
      </c>
      <c r="AE29" s="18"/>
      <c r="AF29" s="18"/>
      <c r="AG29" s="18"/>
      <c r="AH29" s="18"/>
      <c r="AI29" s="18"/>
      <c r="AJ29" s="18"/>
      <c r="AK29" s="18">
        <f t="shared" si="0"/>
        <v>40</v>
      </c>
    </row>
    <row r="30" spans="1:37" x14ac:dyDescent="0.3">
      <c r="A30" s="33">
        <v>28</v>
      </c>
      <c r="B30" s="40" t="s">
        <v>58</v>
      </c>
      <c r="C30" s="41"/>
      <c r="D30" s="27"/>
      <c r="E30" s="27"/>
      <c r="F30" s="27"/>
      <c r="G30" s="27"/>
      <c r="H30" s="27"/>
      <c r="I30" s="27"/>
      <c r="J30" s="27">
        <v>16</v>
      </c>
      <c r="K30" s="27">
        <v>14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>
        <v>10</v>
      </c>
      <c r="AE30" s="42"/>
      <c r="AF30" s="42"/>
      <c r="AG30" s="42"/>
      <c r="AH30" s="42"/>
      <c r="AI30" s="42"/>
      <c r="AJ30" s="42"/>
      <c r="AK30" s="37">
        <f t="shared" si="0"/>
        <v>40</v>
      </c>
    </row>
    <row r="31" spans="1:37" x14ac:dyDescent="0.25">
      <c r="A31" s="34">
        <v>28</v>
      </c>
      <c r="B31" s="47" t="s">
        <v>59</v>
      </c>
      <c r="C31" s="27"/>
      <c r="D31" s="27"/>
      <c r="E31" s="27"/>
      <c r="F31" s="27"/>
      <c r="G31" s="27"/>
      <c r="H31" s="27"/>
      <c r="I31" s="27"/>
      <c r="J31" s="27">
        <v>16</v>
      </c>
      <c r="K31" s="27">
        <v>14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>
        <v>10</v>
      </c>
      <c r="AE31" s="42"/>
      <c r="AF31" s="42"/>
      <c r="AG31" s="42"/>
      <c r="AH31" s="42"/>
      <c r="AI31" s="42"/>
      <c r="AJ31" s="42"/>
      <c r="AK31" s="36">
        <f t="shared" si="0"/>
        <v>40</v>
      </c>
    </row>
    <row r="32" spans="1:37" x14ac:dyDescent="0.25">
      <c r="A32" s="34">
        <v>31</v>
      </c>
      <c r="B32" s="47" t="s">
        <v>46</v>
      </c>
      <c r="C32" s="27">
        <v>10</v>
      </c>
      <c r="D32" s="27"/>
      <c r="E32" s="27">
        <v>10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>
        <v>16</v>
      </c>
      <c r="AC32" s="27"/>
      <c r="AD32" s="27"/>
      <c r="AE32" s="42"/>
      <c r="AF32" s="42"/>
      <c r="AG32" s="42"/>
      <c r="AH32" s="42"/>
      <c r="AI32" s="42"/>
      <c r="AJ32" s="42"/>
      <c r="AK32" s="36">
        <f t="shared" si="0"/>
        <v>36</v>
      </c>
    </row>
    <row r="33" spans="1:255" x14ac:dyDescent="0.3">
      <c r="A33" s="38">
        <v>32</v>
      </c>
      <c r="B33" s="12" t="s">
        <v>134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5">
        <v>16</v>
      </c>
      <c r="AF33" s="15">
        <v>16</v>
      </c>
      <c r="AG33" s="15"/>
      <c r="AH33" s="15"/>
      <c r="AI33" s="15"/>
      <c r="AJ33" s="15"/>
      <c r="AK33" s="36">
        <f t="shared" si="0"/>
        <v>32</v>
      </c>
    </row>
    <row r="34" spans="1:255" x14ac:dyDescent="0.25">
      <c r="A34" s="34">
        <v>32</v>
      </c>
      <c r="B34" s="12" t="s">
        <v>135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5">
        <v>16</v>
      </c>
      <c r="AF34" s="15">
        <v>16</v>
      </c>
      <c r="AG34" s="15"/>
      <c r="AH34" s="15"/>
      <c r="AI34" s="15"/>
      <c r="AJ34" s="15"/>
      <c r="AK34" s="18">
        <f t="shared" si="0"/>
        <v>32</v>
      </c>
    </row>
    <row r="35" spans="1:255" ht="15" x14ac:dyDescent="0.25">
      <c r="A35" s="46">
        <v>32</v>
      </c>
      <c r="B35" s="12" t="s">
        <v>136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5">
        <v>16</v>
      </c>
      <c r="AF35" s="15">
        <v>16</v>
      </c>
      <c r="AG35" s="15"/>
      <c r="AH35" s="15"/>
      <c r="AI35" s="15"/>
      <c r="AJ35" s="15"/>
      <c r="AK35" s="36">
        <f t="shared" si="0"/>
        <v>32</v>
      </c>
    </row>
    <row r="36" spans="1:255" ht="15" x14ac:dyDescent="0.25">
      <c r="A36" s="46">
        <v>32</v>
      </c>
      <c r="B36" s="35" t="s">
        <v>137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2">
        <v>16</v>
      </c>
      <c r="AF36" s="12">
        <v>16</v>
      </c>
      <c r="AG36" s="12"/>
      <c r="AH36" s="12"/>
      <c r="AI36" s="12"/>
      <c r="AJ36" s="12"/>
      <c r="AK36" s="18">
        <f t="shared" si="0"/>
        <v>32</v>
      </c>
    </row>
    <row r="37" spans="1:255" ht="15" x14ac:dyDescent="0.25">
      <c r="A37" s="46">
        <v>32</v>
      </c>
      <c r="B37" s="15" t="s">
        <v>138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>
        <v>16</v>
      </c>
      <c r="AF37" s="15">
        <v>16</v>
      </c>
      <c r="AG37" s="15"/>
      <c r="AH37" s="15"/>
      <c r="AI37" s="15"/>
      <c r="AJ37" s="15"/>
      <c r="AK37" s="18">
        <f t="shared" si="0"/>
        <v>32</v>
      </c>
    </row>
    <row r="38" spans="1:255" x14ac:dyDescent="0.3">
      <c r="A38" s="33">
        <v>37</v>
      </c>
      <c r="B38" s="12" t="s">
        <v>66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>
        <v>16</v>
      </c>
      <c r="Q38" s="16"/>
      <c r="R38" s="16"/>
      <c r="S38" s="16"/>
      <c r="T38" s="16"/>
      <c r="U38" s="16"/>
      <c r="V38" s="16"/>
      <c r="W38" s="16">
        <v>14</v>
      </c>
      <c r="X38" s="16"/>
      <c r="Y38" s="16"/>
      <c r="Z38" s="16"/>
      <c r="AA38" s="16"/>
      <c r="AB38" s="16"/>
      <c r="AC38" s="16"/>
      <c r="AD38" s="16"/>
      <c r="AE38" s="15"/>
      <c r="AF38" s="15"/>
      <c r="AG38" s="15"/>
      <c r="AH38" s="15"/>
      <c r="AI38" s="15"/>
      <c r="AJ38" s="15"/>
      <c r="AK38" s="36">
        <f t="shared" si="0"/>
        <v>30</v>
      </c>
    </row>
    <row r="39" spans="1:255" x14ac:dyDescent="0.25">
      <c r="A39" s="34">
        <v>37</v>
      </c>
      <c r="B39" s="41" t="s">
        <v>124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42"/>
      <c r="AF39" s="42"/>
      <c r="AG39" s="42">
        <v>16</v>
      </c>
      <c r="AH39" s="42">
        <v>14</v>
      </c>
      <c r="AI39" s="42"/>
      <c r="AJ39" s="42"/>
      <c r="AK39" s="36">
        <f t="shared" si="0"/>
        <v>30</v>
      </c>
    </row>
    <row r="40" spans="1:255" x14ac:dyDescent="0.25">
      <c r="A40" s="34">
        <v>37</v>
      </c>
      <c r="B40" s="41" t="s">
        <v>125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42"/>
      <c r="AF40" s="42"/>
      <c r="AG40" s="42">
        <v>16</v>
      </c>
      <c r="AH40" s="42">
        <v>14</v>
      </c>
      <c r="AI40" s="42"/>
      <c r="AJ40" s="42"/>
      <c r="AK40" s="36">
        <f t="shared" si="0"/>
        <v>30</v>
      </c>
      <c r="IU40">
        <f>SUM(A40:IT40)</f>
        <v>97</v>
      </c>
    </row>
    <row r="41" spans="1:255" ht="13.2" x14ac:dyDescent="0.25">
      <c r="A41" s="14">
        <v>37</v>
      </c>
      <c r="B41" s="15" t="s">
        <v>126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v>16</v>
      </c>
      <c r="AH41" s="15">
        <v>14</v>
      </c>
      <c r="AI41" s="15"/>
      <c r="AJ41" s="15"/>
      <c r="AK41" s="18">
        <f t="shared" si="0"/>
        <v>30</v>
      </c>
    </row>
    <row r="42" spans="1:255" ht="13.2" x14ac:dyDescent="0.25">
      <c r="A42" s="14">
        <v>37</v>
      </c>
      <c r="B42" s="15" t="s">
        <v>127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16</v>
      </c>
      <c r="AH42" s="15">
        <v>14</v>
      </c>
      <c r="AI42" s="15"/>
      <c r="AJ42" s="15"/>
      <c r="AK42" s="18">
        <f t="shared" si="0"/>
        <v>30</v>
      </c>
    </row>
    <row r="43" spans="1:255" x14ac:dyDescent="0.3">
      <c r="A43" s="33">
        <v>37</v>
      </c>
      <c r="B43" s="12" t="s">
        <v>128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5"/>
      <c r="AF43" s="15"/>
      <c r="AG43" s="15">
        <v>16</v>
      </c>
      <c r="AH43" s="15">
        <v>14</v>
      </c>
      <c r="AI43" s="15"/>
      <c r="AJ43" s="15"/>
      <c r="AK43" s="18">
        <f t="shared" si="0"/>
        <v>30</v>
      </c>
    </row>
    <row r="44" spans="1:255" x14ac:dyDescent="0.3">
      <c r="A44" s="33">
        <v>43</v>
      </c>
      <c r="B44" s="12" t="s">
        <v>68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>
        <v>16</v>
      </c>
      <c r="T44" s="16"/>
      <c r="U44" s="16"/>
      <c r="V44" s="16"/>
      <c r="W44" s="16"/>
      <c r="X44" s="16"/>
      <c r="Y44" s="16"/>
      <c r="Z44" s="16"/>
      <c r="AA44" s="16"/>
      <c r="AB44" s="16"/>
      <c r="AC44" s="16">
        <v>10</v>
      </c>
      <c r="AD44" s="16"/>
      <c r="AE44" s="15"/>
      <c r="AF44" s="15"/>
      <c r="AG44" s="15"/>
      <c r="AH44" s="15"/>
      <c r="AI44" s="15"/>
      <c r="AJ44" s="15"/>
      <c r="AK44" s="36">
        <f t="shared" si="0"/>
        <v>26</v>
      </c>
    </row>
    <row r="45" spans="1:255" x14ac:dyDescent="0.25">
      <c r="A45" s="31">
        <v>44</v>
      </c>
      <c r="B45" s="12" t="s">
        <v>67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v>14</v>
      </c>
      <c r="S45" s="16"/>
      <c r="T45" s="16">
        <v>10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K45" s="36">
        <f t="shared" si="0"/>
        <v>24</v>
      </c>
    </row>
    <row r="46" spans="1:255" x14ac:dyDescent="0.25">
      <c r="A46" s="34">
        <v>45</v>
      </c>
      <c r="B46" s="12" t="s">
        <v>56</v>
      </c>
      <c r="C46" s="16"/>
      <c r="D46" s="16"/>
      <c r="E46" s="16"/>
      <c r="F46" s="16"/>
      <c r="G46" s="16"/>
      <c r="H46" s="16">
        <v>16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K46" s="18">
        <f t="shared" si="0"/>
        <v>16</v>
      </c>
    </row>
    <row r="47" spans="1:255" x14ac:dyDescent="0.3">
      <c r="A47" s="33">
        <v>45</v>
      </c>
      <c r="B47" s="47" t="s">
        <v>69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>
        <v>16</v>
      </c>
      <c r="Z47" s="27"/>
      <c r="AA47" s="27"/>
      <c r="AB47" s="27"/>
      <c r="AC47" s="27"/>
      <c r="AD47" s="27"/>
      <c r="AE47" s="42"/>
      <c r="AF47" s="42"/>
      <c r="AG47" s="42"/>
      <c r="AH47" s="42"/>
      <c r="AI47" s="42"/>
      <c r="AJ47" s="42"/>
      <c r="AK47" s="36">
        <f t="shared" si="0"/>
        <v>16</v>
      </c>
    </row>
    <row r="48" spans="1:255" x14ac:dyDescent="0.25">
      <c r="A48" s="31">
        <v>45</v>
      </c>
      <c r="B48" s="12" t="s">
        <v>70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>
        <v>16</v>
      </c>
      <c r="AC48" s="16"/>
      <c r="AD48" s="16"/>
      <c r="AE48" s="15"/>
      <c r="AF48" s="15"/>
      <c r="AG48" s="15"/>
      <c r="AH48" s="15"/>
      <c r="AI48" s="15"/>
      <c r="AJ48" s="15"/>
      <c r="AK48" s="18">
        <f t="shared" si="0"/>
        <v>16</v>
      </c>
      <c r="IU48">
        <f>SUM(A48:IT48)</f>
        <v>77</v>
      </c>
    </row>
    <row r="49" spans="1:37" x14ac:dyDescent="0.3">
      <c r="A49" s="33">
        <v>48</v>
      </c>
      <c r="B49" s="12" t="s">
        <v>129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5"/>
      <c r="AF49" s="15"/>
      <c r="AG49" s="15"/>
      <c r="AH49" s="15">
        <v>14</v>
      </c>
      <c r="AI49" s="15"/>
      <c r="AJ49" s="15"/>
      <c r="AK49" s="18">
        <f t="shared" si="0"/>
        <v>14</v>
      </c>
    </row>
    <row r="50" spans="1:37" ht="15" x14ac:dyDescent="0.25">
      <c r="A50" s="46"/>
      <c r="B50" s="12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K50" s="18"/>
    </row>
    <row r="51" spans="1:37" ht="13.8" x14ac:dyDescent="0.25">
      <c r="A51" s="54"/>
      <c r="B51" s="5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5"/>
      <c r="AF51" s="15"/>
      <c r="AG51" s="15"/>
      <c r="AH51" s="15"/>
      <c r="AI51" s="15"/>
      <c r="AJ51" s="15"/>
      <c r="AK51" s="18"/>
    </row>
    <row r="52" spans="1:37" ht="13.2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7" ht="13.2" x14ac:dyDescent="0.25">
      <c r="A53" s="14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7" ht="13.2" x14ac:dyDescent="0.25">
      <c r="A54" s="14"/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37" x14ac:dyDescent="0.3">
      <c r="AE55" s="2"/>
      <c r="AF55" s="2"/>
      <c r="AG55" s="2"/>
      <c r="AH55" s="2"/>
      <c r="AI55" s="2"/>
      <c r="AJ55" s="2"/>
    </row>
    <row r="56" spans="1:37" x14ac:dyDescent="0.3">
      <c r="AE56" s="2"/>
      <c r="AF56" s="2"/>
      <c r="AG56" s="2"/>
      <c r="AH56" s="2"/>
      <c r="AI56" s="2"/>
      <c r="AJ56" s="2"/>
    </row>
    <row r="57" spans="1:37" x14ac:dyDescent="0.3">
      <c r="AE57" s="2"/>
      <c r="AF57" s="2"/>
      <c r="AG57" s="2"/>
      <c r="AH57" s="2"/>
      <c r="AI57" s="2"/>
      <c r="AJ57" s="2"/>
    </row>
    <row r="58" spans="1:37" x14ac:dyDescent="0.3">
      <c r="AE58" s="2"/>
      <c r="AF58" s="2"/>
      <c r="AG58" s="2"/>
      <c r="AH58" s="2"/>
      <c r="AI58" s="2"/>
      <c r="AJ58" s="2"/>
    </row>
    <row r="59" spans="1:37" x14ac:dyDescent="0.3">
      <c r="AE59" s="2"/>
      <c r="AF59" s="2"/>
      <c r="AG59" s="2"/>
      <c r="AH59" s="2"/>
      <c r="AI59" s="2"/>
      <c r="AJ59" s="2"/>
    </row>
  </sheetData>
  <sortState ref="A2:AK49">
    <sortCondition descending="1" ref="AK49"/>
  </sortState>
  <printOptions horizontalCentered="1" verticalCentered="1"/>
  <pageMargins left="0.25" right="0.25" top="0.75" bottom="0.75" header="0.3" footer="0.3"/>
  <pageSetup paperSize="9" fitToWidth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8"/>
  <sheetViews>
    <sheetView view="pageBreakPreview" zoomScale="70" zoomScaleNormal="75" zoomScaleSheetLayoutView="70" workbookViewId="0">
      <selection activeCell="AJ54" sqref="AJ54"/>
    </sheetView>
  </sheetViews>
  <sheetFormatPr defaultRowHeight="17.399999999999999" x14ac:dyDescent="0.3"/>
  <cols>
    <col min="1" max="1" width="4.88671875" style="25" customWidth="1"/>
    <col min="2" max="2" width="22.88671875" style="1" customWidth="1"/>
    <col min="3" max="3" width="2.88671875" customWidth="1"/>
    <col min="4" max="5" width="3" customWidth="1"/>
    <col min="6" max="6" width="3.109375" customWidth="1"/>
    <col min="7" max="7" width="3.33203125" customWidth="1"/>
    <col min="8" max="8" width="2.6640625" style="3" customWidth="1"/>
    <col min="9" max="9" width="3.109375" customWidth="1"/>
    <col min="10" max="12" width="3" customWidth="1"/>
    <col min="13" max="13" width="3.109375" style="3" customWidth="1"/>
    <col min="14" max="14" width="2.6640625" customWidth="1"/>
    <col min="15" max="15" width="3.109375" customWidth="1"/>
    <col min="16" max="16" width="3.33203125" customWidth="1"/>
    <col min="17" max="17" width="2.6640625" style="3" customWidth="1"/>
    <col min="18" max="18" width="3.109375" customWidth="1"/>
    <col min="19" max="21" width="3" customWidth="1"/>
    <col min="22" max="29" width="3.109375" style="3" customWidth="1"/>
    <col min="30" max="30" width="2.88671875" style="16" customWidth="1"/>
    <col min="31" max="31" width="3.44140625" style="16" customWidth="1"/>
    <col min="32" max="32" width="11.44140625" style="16" customWidth="1"/>
    <col min="33" max="33" width="4.88671875" customWidth="1"/>
  </cols>
  <sheetData>
    <row r="1" spans="1:252" s="2" customFormat="1" ht="108" customHeight="1" x14ac:dyDescent="0.25">
      <c r="A1" s="29" t="s">
        <v>0</v>
      </c>
      <c r="B1" s="30" t="s">
        <v>4</v>
      </c>
      <c r="C1" s="4" t="s">
        <v>3</v>
      </c>
      <c r="D1" s="4" t="s">
        <v>2</v>
      </c>
      <c r="E1" s="22" t="s">
        <v>71</v>
      </c>
      <c r="F1" s="23" t="s">
        <v>139</v>
      </c>
      <c r="G1" s="4" t="s">
        <v>72</v>
      </c>
      <c r="H1" s="4" t="s">
        <v>180</v>
      </c>
      <c r="I1" s="4" t="s">
        <v>181</v>
      </c>
      <c r="J1" s="4" t="s">
        <v>149</v>
      </c>
      <c r="K1" s="4" t="s">
        <v>150</v>
      </c>
      <c r="L1" s="4" t="s">
        <v>179</v>
      </c>
      <c r="M1" s="23" t="s">
        <v>118</v>
      </c>
      <c r="N1" s="4" t="s">
        <v>73</v>
      </c>
      <c r="O1" s="23" t="s">
        <v>178</v>
      </c>
      <c r="P1" s="4" t="s">
        <v>177</v>
      </c>
      <c r="Q1" s="4" t="s">
        <v>176</v>
      </c>
      <c r="R1" s="4" t="s">
        <v>175</v>
      </c>
      <c r="S1" s="4" t="s">
        <v>75</v>
      </c>
      <c r="T1" s="4" t="s">
        <v>174</v>
      </c>
      <c r="U1" s="4" t="s">
        <v>173</v>
      </c>
      <c r="V1" s="23" t="s">
        <v>162</v>
      </c>
      <c r="W1" s="23" t="s">
        <v>166</v>
      </c>
      <c r="X1" s="23" t="s">
        <v>172</v>
      </c>
      <c r="Y1" s="23" t="s">
        <v>171</v>
      </c>
      <c r="Z1" s="23" t="s">
        <v>169</v>
      </c>
      <c r="AA1" s="23" t="s">
        <v>170</v>
      </c>
      <c r="AB1" s="23" t="s">
        <v>167</v>
      </c>
      <c r="AC1" s="23" t="s">
        <v>168</v>
      </c>
      <c r="AD1" s="22" t="s">
        <v>6</v>
      </c>
      <c r="AE1" s="22" t="s">
        <v>5</v>
      </c>
      <c r="AF1" s="5" t="s">
        <v>1</v>
      </c>
    </row>
    <row r="2" spans="1:252" s="44" customFormat="1" x14ac:dyDescent="0.3">
      <c r="A2" s="49">
        <v>1</v>
      </c>
      <c r="B2" s="59" t="s">
        <v>78</v>
      </c>
      <c r="C2" s="28"/>
      <c r="D2" s="28">
        <v>10</v>
      </c>
      <c r="E2" s="28">
        <v>10</v>
      </c>
      <c r="F2" s="28">
        <v>16</v>
      </c>
      <c r="G2" s="28">
        <v>10</v>
      </c>
      <c r="H2" s="28"/>
      <c r="I2" s="28">
        <v>16</v>
      </c>
      <c r="J2" s="28"/>
      <c r="K2" s="28"/>
      <c r="L2" s="28"/>
      <c r="M2" s="28"/>
      <c r="N2" s="28">
        <v>12</v>
      </c>
      <c r="O2" s="28"/>
      <c r="P2" s="28">
        <v>16</v>
      </c>
      <c r="Q2" s="28">
        <v>12</v>
      </c>
      <c r="R2" s="28"/>
      <c r="S2" s="28"/>
      <c r="T2" s="28"/>
      <c r="U2" s="28">
        <v>14</v>
      </c>
      <c r="V2" s="28">
        <v>16</v>
      </c>
      <c r="W2" s="28">
        <v>12</v>
      </c>
      <c r="X2" s="28"/>
      <c r="Y2" s="28"/>
      <c r="Z2" s="28"/>
      <c r="AA2" s="28"/>
      <c r="AB2" s="28"/>
      <c r="AC2" s="28"/>
      <c r="AD2" s="39"/>
      <c r="AE2" s="39"/>
      <c r="AF2" s="50">
        <f t="shared" ref="AF2:AF33" si="0">SUM(C2:AE2)</f>
        <v>144</v>
      </c>
      <c r="II2" s="44">
        <f>SUM(A2:IH2)</f>
        <v>289</v>
      </c>
    </row>
    <row r="3" spans="1:252" s="44" customFormat="1" x14ac:dyDescent="0.25">
      <c r="A3" s="51">
        <v>2</v>
      </c>
      <c r="B3" s="52" t="s">
        <v>77</v>
      </c>
      <c r="C3" s="28">
        <v>16</v>
      </c>
      <c r="D3" s="28">
        <v>14</v>
      </c>
      <c r="E3" s="28">
        <v>10</v>
      </c>
      <c r="F3" s="28">
        <v>16</v>
      </c>
      <c r="G3" s="28"/>
      <c r="H3" s="28"/>
      <c r="I3" s="28">
        <v>16</v>
      </c>
      <c r="J3" s="28"/>
      <c r="K3" s="28"/>
      <c r="L3" s="28"/>
      <c r="M3" s="28"/>
      <c r="N3" s="28"/>
      <c r="O3" s="28"/>
      <c r="P3" s="28">
        <v>16</v>
      </c>
      <c r="Q3" s="28">
        <v>12</v>
      </c>
      <c r="R3" s="28"/>
      <c r="S3" s="28"/>
      <c r="T3" s="28"/>
      <c r="U3" s="28">
        <v>14</v>
      </c>
      <c r="V3" s="28"/>
      <c r="W3" s="28"/>
      <c r="X3" s="28"/>
      <c r="Y3" s="28"/>
      <c r="Z3" s="28">
        <v>14</v>
      </c>
      <c r="AA3" s="28">
        <v>10</v>
      </c>
      <c r="AB3" s="28"/>
      <c r="AC3" s="28"/>
      <c r="AD3" s="39"/>
      <c r="AE3" s="39"/>
      <c r="AF3" s="50">
        <f t="shared" si="0"/>
        <v>138</v>
      </c>
    </row>
    <row r="4" spans="1:252" s="44" customFormat="1" x14ac:dyDescent="0.3">
      <c r="A4" s="49">
        <v>3</v>
      </c>
      <c r="B4" s="52" t="s">
        <v>84</v>
      </c>
      <c r="C4" s="28">
        <v>16</v>
      </c>
      <c r="D4" s="28">
        <v>10</v>
      </c>
      <c r="E4" s="28">
        <v>10</v>
      </c>
      <c r="F4" s="28"/>
      <c r="G4" s="28">
        <v>10</v>
      </c>
      <c r="H4" s="28"/>
      <c r="I4" s="28"/>
      <c r="J4" s="28"/>
      <c r="K4" s="28"/>
      <c r="L4" s="28"/>
      <c r="M4" s="28"/>
      <c r="N4" s="28">
        <v>12</v>
      </c>
      <c r="O4" s="28">
        <v>16</v>
      </c>
      <c r="P4" s="28">
        <v>16</v>
      </c>
      <c r="Q4" s="28">
        <v>12</v>
      </c>
      <c r="R4" s="28">
        <v>12</v>
      </c>
      <c r="S4" s="28"/>
      <c r="T4" s="28"/>
      <c r="U4" s="28">
        <v>14</v>
      </c>
      <c r="V4" s="28"/>
      <c r="W4" s="28"/>
      <c r="X4" s="28"/>
      <c r="Y4" s="28"/>
      <c r="Z4" s="28"/>
      <c r="AA4" s="28"/>
      <c r="AB4" s="28"/>
      <c r="AC4" s="28"/>
      <c r="AD4" s="39"/>
      <c r="AE4" s="39"/>
      <c r="AF4" s="50">
        <f t="shared" si="0"/>
        <v>128</v>
      </c>
      <c r="II4" s="44" t="e">
        <f>SUM(#REF!)</f>
        <v>#REF!</v>
      </c>
      <c r="IR4" s="44">
        <f>SUM(IR2:IR3)</f>
        <v>0</v>
      </c>
    </row>
    <row r="5" spans="1:252" s="43" customFormat="1" x14ac:dyDescent="0.25">
      <c r="A5" s="31">
        <v>4</v>
      </c>
      <c r="B5" s="41" t="s">
        <v>80</v>
      </c>
      <c r="C5" s="27">
        <v>16</v>
      </c>
      <c r="D5" s="63">
        <v>10</v>
      </c>
      <c r="E5" s="27"/>
      <c r="F5" s="27">
        <v>16</v>
      </c>
      <c r="G5" s="27">
        <v>10</v>
      </c>
      <c r="H5" s="27"/>
      <c r="I5" s="27">
        <v>16</v>
      </c>
      <c r="J5" s="27"/>
      <c r="K5" s="27"/>
      <c r="L5" s="27"/>
      <c r="M5" s="27"/>
      <c r="N5" s="27">
        <v>12</v>
      </c>
      <c r="O5" s="27"/>
      <c r="P5" s="27"/>
      <c r="Q5" s="27"/>
      <c r="R5" s="27"/>
      <c r="S5" s="27"/>
      <c r="T5" s="27"/>
      <c r="U5" s="27"/>
      <c r="V5" s="27">
        <v>16</v>
      </c>
      <c r="W5" s="27"/>
      <c r="X5" s="27"/>
      <c r="Y5" s="27"/>
      <c r="Z5" s="27">
        <v>14</v>
      </c>
      <c r="AA5" s="27">
        <v>10</v>
      </c>
      <c r="AB5" s="27"/>
      <c r="AC5" s="27"/>
      <c r="AD5" s="42"/>
      <c r="AE5" s="42"/>
      <c r="AF5" s="36">
        <f t="shared" si="0"/>
        <v>120</v>
      </c>
    </row>
    <row r="6" spans="1:252" x14ac:dyDescent="0.25">
      <c r="A6" s="34">
        <v>5</v>
      </c>
      <c r="B6" s="12" t="s">
        <v>81</v>
      </c>
      <c r="C6" s="16">
        <v>10</v>
      </c>
      <c r="D6" s="16"/>
      <c r="E6" s="16">
        <v>10</v>
      </c>
      <c r="F6" s="16">
        <v>16</v>
      </c>
      <c r="G6" s="16"/>
      <c r="H6" s="16"/>
      <c r="I6" s="16"/>
      <c r="J6" s="16"/>
      <c r="K6" s="16"/>
      <c r="L6" s="16"/>
      <c r="M6" s="16"/>
      <c r="N6" s="16"/>
      <c r="O6" s="16"/>
      <c r="P6" s="16">
        <v>16</v>
      </c>
      <c r="Q6" s="16">
        <v>12</v>
      </c>
      <c r="R6" s="16"/>
      <c r="S6" s="16"/>
      <c r="T6" s="16"/>
      <c r="U6" s="16"/>
      <c r="V6" s="16">
        <v>16</v>
      </c>
      <c r="W6" s="16">
        <v>12</v>
      </c>
      <c r="X6" s="16">
        <v>16</v>
      </c>
      <c r="Y6" s="16"/>
      <c r="Z6" s="16"/>
      <c r="AA6" s="16"/>
      <c r="AB6" s="16"/>
      <c r="AC6" s="16"/>
      <c r="AD6" s="12"/>
      <c r="AE6" s="12"/>
      <c r="AF6" s="18">
        <f t="shared" si="0"/>
        <v>108</v>
      </c>
    </row>
    <row r="7" spans="1:252" x14ac:dyDescent="0.25">
      <c r="A7" s="34">
        <v>6</v>
      </c>
      <c r="B7" s="47" t="s">
        <v>83</v>
      </c>
      <c r="C7" s="27">
        <v>10</v>
      </c>
      <c r="D7" s="27">
        <v>10</v>
      </c>
      <c r="E7" s="27">
        <v>10</v>
      </c>
      <c r="F7" s="27"/>
      <c r="G7" s="27">
        <v>10</v>
      </c>
      <c r="H7" s="27"/>
      <c r="I7" s="27">
        <v>16</v>
      </c>
      <c r="J7" s="27"/>
      <c r="K7" s="27"/>
      <c r="L7" s="27">
        <v>14</v>
      </c>
      <c r="M7" s="27"/>
      <c r="N7" s="27">
        <v>12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>
        <v>14</v>
      </c>
      <c r="AA7" s="27">
        <v>10</v>
      </c>
      <c r="AB7" s="27"/>
      <c r="AC7" s="27"/>
      <c r="AD7" s="42"/>
      <c r="AE7" s="42"/>
      <c r="AF7" s="36">
        <f t="shared" si="0"/>
        <v>106</v>
      </c>
      <c r="IP7">
        <f>SUM(C7:IO7)</f>
        <v>212</v>
      </c>
    </row>
    <row r="8" spans="1:252" x14ac:dyDescent="0.25">
      <c r="A8" s="31">
        <v>7</v>
      </c>
      <c r="B8" s="47" t="s">
        <v>184</v>
      </c>
      <c r="C8" s="27">
        <v>10</v>
      </c>
      <c r="D8" s="27"/>
      <c r="E8" s="27">
        <v>10</v>
      </c>
      <c r="F8" s="27"/>
      <c r="G8" s="27">
        <v>10</v>
      </c>
      <c r="H8" s="27"/>
      <c r="I8" s="27">
        <v>16</v>
      </c>
      <c r="J8" s="27"/>
      <c r="K8" s="27"/>
      <c r="L8" s="27">
        <v>14</v>
      </c>
      <c r="M8" s="27"/>
      <c r="N8" s="27">
        <v>12</v>
      </c>
      <c r="O8" s="27"/>
      <c r="P8" s="27"/>
      <c r="Q8" s="27"/>
      <c r="R8" s="27"/>
      <c r="S8" s="27"/>
      <c r="T8" s="27"/>
      <c r="U8" s="27"/>
      <c r="V8" s="27">
        <v>16</v>
      </c>
      <c r="W8" s="27">
        <v>12</v>
      </c>
      <c r="X8" s="27"/>
      <c r="Y8" s="27"/>
      <c r="Z8" s="27"/>
      <c r="AA8" s="27"/>
      <c r="AB8" s="27"/>
      <c r="AC8" s="27"/>
      <c r="AD8" s="42"/>
      <c r="AE8" s="42"/>
      <c r="AF8" s="36">
        <f t="shared" si="0"/>
        <v>100</v>
      </c>
    </row>
    <row r="9" spans="1:252" x14ac:dyDescent="0.25">
      <c r="A9" s="34">
        <v>8</v>
      </c>
      <c r="B9" s="12" t="s">
        <v>103</v>
      </c>
      <c r="C9" s="16"/>
      <c r="D9" s="16"/>
      <c r="E9" s="16"/>
      <c r="F9" s="16"/>
      <c r="G9" s="16"/>
      <c r="H9" s="16"/>
      <c r="I9" s="16"/>
      <c r="J9" s="16"/>
      <c r="K9" s="16"/>
      <c r="L9" s="16">
        <v>14</v>
      </c>
      <c r="M9" s="16"/>
      <c r="N9" s="16"/>
      <c r="O9" s="16">
        <v>16</v>
      </c>
      <c r="P9" s="16">
        <v>16</v>
      </c>
      <c r="Q9" s="16">
        <v>12</v>
      </c>
      <c r="R9" s="16">
        <v>12</v>
      </c>
      <c r="S9" s="16"/>
      <c r="T9" s="16"/>
      <c r="U9" s="16"/>
      <c r="V9" s="16">
        <v>16</v>
      </c>
      <c r="W9" s="16"/>
      <c r="X9" s="16"/>
      <c r="Y9" s="16"/>
      <c r="Z9" s="16"/>
      <c r="AA9" s="16"/>
      <c r="AB9" s="16"/>
      <c r="AC9" s="16"/>
      <c r="AD9" s="15"/>
      <c r="AE9" s="15"/>
      <c r="AF9" s="36">
        <f t="shared" si="0"/>
        <v>86</v>
      </c>
    </row>
    <row r="10" spans="1:252" s="43" customFormat="1" x14ac:dyDescent="0.3">
      <c r="A10" s="33">
        <v>9</v>
      </c>
      <c r="B10" s="40" t="s">
        <v>88</v>
      </c>
      <c r="C10" s="41">
        <v>14</v>
      </c>
      <c r="D10" s="27">
        <v>10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>
        <v>12</v>
      </c>
      <c r="R10" s="27"/>
      <c r="S10" s="27"/>
      <c r="T10" s="27"/>
      <c r="U10" s="27"/>
      <c r="V10" s="27">
        <v>16</v>
      </c>
      <c r="W10" s="27">
        <v>12</v>
      </c>
      <c r="X10" s="27">
        <v>16</v>
      </c>
      <c r="Y10" s="27"/>
      <c r="Z10" s="27"/>
      <c r="AA10" s="27"/>
      <c r="AB10" s="27"/>
      <c r="AC10" s="27"/>
      <c r="AD10" s="42"/>
      <c r="AE10" s="42"/>
      <c r="AF10" s="37">
        <f t="shared" si="0"/>
        <v>80</v>
      </c>
    </row>
    <row r="11" spans="1:252" x14ac:dyDescent="0.25">
      <c r="A11" s="31">
        <v>10</v>
      </c>
      <c r="B11" s="47" t="s">
        <v>79</v>
      </c>
      <c r="C11" s="27">
        <v>16</v>
      </c>
      <c r="D11" s="27">
        <v>10</v>
      </c>
      <c r="E11" s="27">
        <v>10</v>
      </c>
      <c r="F11" s="27">
        <v>16</v>
      </c>
      <c r="G11" s="27">
        <v>10</v>
      </c>
      <c r="H11" s="27"/>
      <c r="I11" s="27">
        <v>16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2"/>
      <c r="AE11" s="42"/>
      <c r="AF11" s="36">
        <f t="shared" si="0"/>
        <v>78</v>
      </c>
    </row>
    <row r="12" spans="1:252" x14ac:dyDescent="0.25">
      <c r="A12" s="34">
        <v>11</v>
      </c>
      <c r="B12" s="12" t="s">
        <v>92</v>
      </c>
      <c r="C12" s="16"/>
      <c r="D12" s="16"/>
      <c r="E12" s="16"/>
      <c r="F12" s="16"/>
      <c r="G12" s="16"/>
      <c r="H12" s="16">
        <v>16</v>
      </c>
      <c r="I12" s="16"/>
      <c r="J12" s="16"/>
      <c r="K12" s="16"/>
      <c r="L12" s="16"/>
      <c r="M12" s="16"/>
      <c r="N12" s="16">
        <v>10</v>
      </c>
      <c r="O12" s="16"/>
      <c r="P12" s="16"/>
      <c r="Q12" s="16"/>
      <c r="R12" s="16"/>
      <c r="S12" s="16"/>
      <c r="T12" s="16">
        <v>16</v>
      </c>
      <c r="U12" s="16"/>
      <c r="V12" s="16"/>
      <c r="W12" s="16"/>
      <c r="X12" s="16"/>
      <c r="Y12" s="16">
        <v>10</v>
      </c>
      <c r="Z12" s="16">
        <v>14</v>
      </c>
      <c r="AA12" s="16">
        <v>10</v>
      </c>
      <c r="AB12" s="16"/>
      <c r="AC12" s="16"/>
      <c r="AD12" s="15"/>
      <c r="AE12" s="15"/>
      <c r="AF12" s="36">
        <f t="shared" si="0"/>
        <v>76</v>
      </c>
    </row>
    <row r="13" spans="1:252" x14ac:dyDescent="0.25">
      <c r="A13" s="34">
        <v>12</v>
      </c>
      <c r="B13" s="12" t="s">
        <v>82</v>
      </c>
      <c r="C13" s="16"/>
      <c r="D13" s="16"/>
      <c r="E13" s="16"/>
      <c r="F13" s="16">
        <v>16</v>
      </c>
      <c r="G13" s="16"/>
      <c r="H13" s="16"/>
      <c r="I13" s="16"/>
      <c r="J13" s="16"/>
      <c r="K13" s="16"/>
      <c r="L13" s="16"/>
      <c r="M13" s="16"/>
      <c r="N13" s="16"/>
      <c r="O13" s="16">
        <v>16</v>
      </c>
      <c r="P13" s="16">
        <v>16</v>
      </c>
      <c r="Q13" s="16">
        <v>12</v>
      </c>
      <c r="R13" s="16">
        <v>12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5"/>
      <c r="AE13" s="15"/>
      <c r="AF13" s="18">
        <f t="shared" si="0"/>
        <v>72</v>
      </c>
    </row>
    <row r="14" spans="1:252" x14ac:dyDescent="0.3">
      <c r="A14" s="33">
        <v>12</v>
      </c>
      <c r="B14" s="35" t="s">
        <v>105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v>16</v>
      </c>
      <c r="Q14" s="16">
        <v>12</v>
      </c>
      <c r="R14" s="16"/>
      <c r="S14" s="16"/>
      <c r="T14" s="16"/>
      <c r="U14" s="16"/>
      <c r="V14" s="16">
        <v>16</v>
      </c>
      <c r="W14" s="16">
        <v>12</v>
      </c>
      <c r="X14" s="16">
        <v>16</v>
      </c>
      <c r="Y14" s="16"/>
      <c r="Z14" s="16"/>
      <c r="AA14" s="16"/>
      <c r="AB14" s="16"/>
      <c r="AC14" s="16"/>
      <c r="AD14" s="15"/>
      <c r="AE14" s="15"/>
      <c r="AF14" s="18">
        <f t="shared" si="0"/>
        <v>72</v>
      </c>
    </row>
    <row r="15" spans="1:252" x14ac:dyDescent="0.3">
      <c r="A15" s="33">
        <v>14</v>
      </c>
      <c r="B15" s="47" t="s">
        <v>85</v>
      </c>
      <c r="C15" s="27">
        <v>12</v>
      </c>
      <c r="D15" s="27">
        <v>10</v>
      </c>
      <c r="E15" s="27">
        <v>10</v>
      </c>
      <c r="F15" s="27"/>
      <c r="G15" s="27"/>
      <c r="H15" s="27"/>
      <c r="I15" s="27"/>
      <c r="J15" s="27"/>
      <c r="K15" s="27"/>
      <c r="L15" s="27"/>
      <c r="M15" s="27"/>
      <c r="N15" s="27"/>
      <c r="O15" s="27">
        <v>16</v>
      </c>
      <c r="P15" s="27"/>
      <c r="Q15" s="27"/>
      <c r="R15" s="27">
        <v>12</v>
      </c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2"/>
      <c r="AE15" s="42"/>
      <c r="AF15" s="36">
        <f t="shared" si="0"/>
        <v>60</v>
      </c>
    </row>
    <row r="16" spans="1:252" x14ac:dyDescent="0.3">
      <c r="A16" s="33">
        <v>14</v>
      </c>
      <c r="B16" s="41" t="s">
        <v>101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>
        <v>16</v>
      </c>
      <c r="P16" s="48"/>
      <c r="Q16" s="48"/>
      <c r="R16" s="48"/>
      <c r="S16" s="48"/>
      <c r="T16" s="48"/>
      <c r="U16" s="48"/>
      <c r="V16" s="48">
        <v>16</v>
      </c>
      <c r="W16" s="48">
        <v>12</v>
      </c>
      <c r="X16" s="48">
        <v>16</v>
      </c>
      <c r="Y16" s="48"/>
      <c r="Z16" s="48"/>
      <c r="AA16" s="48"/>
      <c r="AB16" s="48"/>
      <c r="AC16" s="48"/>
      <c r="AD16" s="42"/>
      <c r="AE16" s="42"/>
      <c r="AF16" s="36">
        <f t="shared" si="0"/>
        <v>60</v>
      </c>
    </row>
    <row r="17" spans="1:32" s="43" customFormat="1" x14ac:dyDescent="0.3">
      <c r="A17" s="32">
        <v>16</v>
      </c>
      <c r="B17" s="41" t="s">
        <v>90</v>
      </c>
      <c r="C17" s="27"/>
      <c r="D17" s="27"/>
      <c r="E17" s="27"/>
      <c r="F17" s="27"/>
      <c r="G17" s="27"/>
      <c r="H17" s="27">
        <v>16</v>
      </c>
      <c r="I17" s="27"/>
      <c r="J17" s="27">
        <v>16</v>
      </c>
      <c r="K17" s="27">
        <v>14</v>
      </c>
      <c r="L17" s="27"/>
      <c r="M17" s="27">
        <v>10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36">
        <f t="shared" si="0"/>
        <v>56</v>
      </c>
    </row>
    <row r="18" spans="1:32" x14ac:dyDescent="0.25">
      <c r="A18" s="31">
        <v>17</v>
      </c>
      <c r="B18" s="12" t="s">
        <v>110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v>16</v>
      </c>
      <c r="Q18" s="16">
        <v>12</v>
      </c>
      <c r="R18" s="16">
        <v>12</v>
      </c>
      <c r="S18" s="16"/>
      <c r="T18" s="16"/>
      <c r="U18" s="16">
        <v>14</v>
      </c>
      <c r="V18" s="16"/>
      <c r="W18" s="16"/>
      <c r="X18" s="16"/>
      <c r="Y18" s="16"/>
      <c r="Z18" s="16"/>
      <c r="AA18" s="16"/>
      <c r="AB18" s="16"/>
      <c r="AC18" s="16"/>
      <c r="AD18" s="13"/>
      <c r="AE18" s="13"/>
      <c r="AF18" s="18">
        <f t="shared" si="0"/>
        <v>54</v>
      </c>
    </row>
    <row r="19" spans="1:32" x14ac:dyDescent="0.25">
      <c r="A19" s="31">
        <v>18</v>
      </c>
      <c r="B19" s="12" t="s">
        <v>89</v>
      </c>
      <c r="C19" s="16"/>
      <c r="D19" s="16"/>
      <c r="E19" s="16"/>
      <c r="F19" s="16"/>
      <c r="G19" s="16"/>
      <c r="H19" s="16">
        <v>16</v>
      </c>
      <c r="I19" s="16"/>
      <c r="J19" s="16"/>
      <c r="K19" s="16"/>
      <c r="L19" s="16"/>
      <c r="M19" s="16"/>
      <c r="N19" s="16">
        <v>10</v>
      </c>
      <c r="O19" s="16"/>
      <c r="P19" s="16"/>
      <c r="Q19" s="16"/>
      <c r="R19" s="16"/>
      <c r="S19" s="16"/>
      <c r="T19" s="16">
        <v>16</v>
      </c>
      <c r="U19" s="16"/>
      <c r="V19" s="16"/>
      <c r="W19" s="16"/>
      <c r="X19" s="16"/>
      <c r="Y19" s="16">
        <v>10</v>
      </c>
      <c r="Z19" s="16"/>
      <c r="AA19" s="16"/>
      <c r="AB19" s="16"/>
      <c r="AC19" s="16"/>
      <c r="AF19" s="18">
        <f t="shared" si="0"/>
        <v>52</v>
      </c>
    </row>
    <row r="20" spans="1:32" x14ac:dyDescent="0.25">
      <c r="A20" s="34">
        <v>19</v>
      </c>
      <c r="B20" s="15" t="s">
        <v>104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16</v>
      </c>
      <c r="Q20" s="15">
        <v>12</v>
      </c>
      <c r="R20" s="15"/>
      <c r="S20" s="15"/>
      <c r="T20" s="15"/>
      <c r="U20" s="15"/>
      <c r="V20" s="15"/>
      <c r="W20" s="15"/>
      <c r="X20" s="15">
        <v>16</v>
      </c>
      <c r="Y20" s="15"/>
      <c r="Z20" s="15"/>
      <c r="AA20" s="15"/>
      <c r="AB20" s="15"/>
      <c r="AC20" s="15"/>
      <c r="AF20" s="18">
        <f t="shared" si="0"/>
        <v>44</v>
      </c>
    </row>
    <row r="21" spans="1:32" x14ac:dyDescent="0.25">
      <c r="A21" s="34">
        <v>19</v>
      </c>
      <c r="B21" s="20" t="s">
        <v>111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v>16</v>
      </c>
      <c r="Q21" s="15">
        <v>12</v>
      </c>
      <c r="R21" s="15"/>
      <c r="S21" s="15"/>
      <c r="T21" s="15"/>
      <c r="U21" s="15"/>
      <c r="V21" s="15">
        <v>16</v>
      </c>
      <c r="W21" s="15"/>
      <c r="X21" s="15"/>
      <c r="Y21" s="15"/>
      <c r="Z21" s="15"/>
      <c r="AA21" s="15"/>
      <c r="AB21" s="15"/>
      <c r="AC21" s="15"/>
      <c r="AF21" s="18">
        <f t="shared" si="0"/>
        <v>44</v>
      </c>
    </row>
    <row r="22" spans="1:32" x14ac:dyDescent="0.3">
      <c r="A22" s="32">
        <v>19</v>
      </c>
      <c r="B22" s="12" t="s">
        <v>116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v>16</v>
      </c>
      <c r="W22" s="16">
        <v>12</v>
      </c>
      <c r="X22" s="16">
        <v>16</v>
      </c>
      <c r="Y22" s="16"/>
      <c r="Z22" s="16"/>
      <c r="AA22" s="16"/>
      <c r="AB22" s="16"/>
      <c r="AC22" s="16"/>
      <c r="AD22" s="15"/>
      <c r="AE22" s="15"/>
      <c r="AF22" s="18">
        <f t="shared" si="0"/>
        <v>44</v>
      </c>
    </row>
    <row r="23" spans="1:32" x14ac:dyDescent="0.3">
      <c r="A23" s="33">
        <v>22</v>
      </c>
      <c r="B23" s="21" t="s">
        <v>94</v>
      </c>
      <c r="C23" s="16"/>
      <c r="D23" s="16"/>
      <c r="E23" s="16"/>
      <c r="F23" s="16"/>
      <c r="G23" s="16"/>
      <c r="H23" s="16">
        <v>16</v>
      </c>
      <c r="I23" s="16"/>
      <c r="J23" s="16"/>
      <c r="K23" s="16"/>
      <c r="L23" s="16"/>
      <c r="M23" s="16"/>
      <c r="N23" s="16">
        <v>10</v>
      </c>
      <c r="O23" s="16"/>
      <c r="P23" s="16"/>
      <c r="Q23" s="16"/>
      <c r="R23" s="16"/>
      <c r="S23" s="16"/>
      <c r="T23" s="16">
        <v>16</v>
      </c>
      <c r="U23" s="16"/>
      <c r="V23" s="16"/>
      <c r="W23" s="16"/>
      <c r="X23" s="16"/>
      <c r="Y23" s="16"/>
      <c r="Z23" s="16"/>
      <c r="AA23" s="16"/>
      <c r="AB23" s="16"/>
      <c r="AC23" s="16"/>
      <c r="AD23" s="15"/>
      <c r="AE23" s="15"/>
      <c r="AF23" s="18">
        <f t="shared" si="0"/>
        <v>42</v>
      </c>
    </row>
    <row r="24" spans="1:32" x14ac:dyDescent="0.25">
      <c r="A24" s="34">
        <v>22</v>
      </c>
      <c r="B24" s="12" t="s">
        <v>97</v>
      </c>
      <c r="C24" s="16"/>
      <c r="D24" s="16"/>
      <c r="E24" s="16"/>
      <c r="F24" s="16"/>
      <c r="G24" s="16"/>
      <c r="H24" s="16"/>
      <c r="I24" s="16"/>
      <c r="J24" s="16"/>
      <c r="K24" s="16"/>
      <c r="L24" s="16">
        <v>14</v>
      </c>
      <c r="M24" s="16"/>
      <c r="N24" s="16"/>
      <c r="O24" s="16">
        <v>16</v>
      </c>
      <c r="P24" s="16"/>
      <c r="Q24" s="16"/>
      <c r="R24" s="16">
        <v>12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5"/>
      <c r="AE24" s="15"/>
      <c r="AF24" s="18">
        <f t="shared" si="0"/>
        <v>42</v>
      </c>
    </row>
    <row r="25" spans="1:32" x14ac:dyDescent="0.25">
      <c r="A25" s="31">
        <v>22</v>
      </c>
      <c r="B25" s="12" t="s">
        <v>96</v>
      </c>
      <c r="C25" s="16"/>
      <c r="D25" s="16"/>
      <c r="E25" s="16"/>
      <c r="F25" s="16"/>
      <c r="G25" s="16"/>
      <c r="H25" s="16"/>
      <c r="I25" s="16"/>
      <c r="J25" s="16"/>
      <c r="K25" s="16"/>
      <c r="L25" s="16">
        <v>14</v>
      </c>
      <c r="M25" s="16"/>
      <c r="N25" s="16"/>
      <c r="O25" s="16">
        <v>16</v>
      </c>
      <c r="P25" s="16"/>
      <c r="Q25" s="16"/>
      <c r="R25" s="16">
        <v>12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F25" s="36">
        <f t="shared" si="0"/>
        <v>42</v>
      </c>
    </row>
    <row r="26" spans="1:32" x14ac:dyDescent="0.3">
      <c r="A26" s="33">
        <v>22</v>
      </c>
      <c r="B26" s="35" t="s">
        <v>98</v>
      </c>
      <c r="C26" s="16"/>
      <c r="D26" s="16"/>
      <c r="E26" s="16"/>
      <c r="F26" s="16"/>
      <c r="G26" s="16"/>
      <c r="H26" s="16"/>
      <c r="I26" s="16"/>
      <c r="J26" s="16"/>
      <c r="K26" s="16"/>
      <c r="L26" s="16">
        <v>14</v>
      </c>
      <c r="M26" s="16"/>
      <c r="N26" s="16"/>
      <c r="O26" s="16">
        <v>16</v>
      </c>
      <c r="P26" s="16"/>
      <c r="Q26" s="16"/>
      <c r="R26" s="16">
        <v>12</v>
      </c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F26" s="18">
        <f t="shared" si="0"/>
        <v>42</v>
      </c>
    </row>
    <row r="27" spans="1:32" x14ac:dyDescent="0.25">
      <c r="A27" s="34">
        <v>22</v>
      </c>
      <c r="B27" s="41" t="s">
        <v>102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16</v>
      </c>
      <c r="Q27" s="27">
        <v>12</v>
      </c>
      <c r="R27" s="27"/>
      <c r="S27" s="27"/>
      <c r="T27" s="27"/>
      <c r="U27" s="27">
        <v>14</v>
      </c>
      <c r="V27" s="27"/>
      <c r="W27" s="27"/>
      <c r="X27" s="27"/>
      <c r="Y27" s="27"/>
      <c r="Z27" s="27"/>
      <c r="AA27" s="27"/>
      <c r="AB27" s="27"/>
      <c r="AC27" s="27"/>
      <c r="AD27" s="42"/>
      <c r="AE27" s="42"/>
      <c r="AF27" s="36">
        <f t="shared" si="0"/>
        <v>42</v>
      </c>
    </row>
    <row r="28" spans="1:32" x14ac:dyDescent="0.25">
      <c r="A28" s="31">
        <v>27</v>
      </c>
      <c r="B28" s="12" t="s">
        <v>87</v>
      </c>
      <c r="C28" s="16">
        <v>12</v>
      </c>
      <c r="D28" s="16">
        <v>10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16</v>
      </c>
      <c r="Y28" s="16"/>
      <c r="Z28" s="16"/>
      <c r="AA28" s="16"/>
      <c r="AB28" s="16"/>
      <c r="AC28" s="16"/>
      <c r="AD28" s="15"/>
      <c r="AE28" s="15"/>
      <c r="AF28" s="18">
        <f t="shared" si="0"/>
        <v>38</v>
      </c>
    </row>
    <row r="29" spans="1:32" x14ac:dyDescent="0.3">
      <c r="A29" s="33">
        <v>28</v>
      </c>
      <c r="B29" s="35" t="s">
        <v>86</v>
      </c>
      <c r="C29" s="16">
        <v>14</v>
      </c>
      <c r="D29" s="16"/>
      <c r="E29" s="16">
        <v>10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>
        <v>12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5"/>
      <c r="AE29" s="15"/>
      <c r="AF29" s="36">
        <f t="shared" si="0"/>
        <v>36</v>
      </c>
    </row>
    <row r="30" spans="1:32" x14ac:dyDescent="0.3">
      <c r="A30" s="38">
        <v>28</v>
      </c>
      <c r="B30" s="35" t="s">
        <v>112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>
        <v>10</v>
      </c>
      <c r="O30" s="16"/>
      <c r="P30" s="16"/>
      <c r="Q30" s="16"/>
      <c r="R30" s="16"/>
      <c r="S30" s="16"/>
      <c r="T30" s="16">
        <v>16</v>
      </c>
      <c r="U30" s="16"/>
      <c r="V30" s="16"/>
      <c r="W30" s="16"/>
      <c r="X30" s="16"/>
      <c r="Y30" s="16">
        <v>10</v>
      </c>
      <c r="Z30" s="16"/>
      <c r="AA30" s="16"/>
      <c r="AB30" s="16"/>
      <c r="AC30" s="16"/>
      <c r="AD30" s="15"/>
      <c r="AE30" s="15"/>
      <c r="AF30" s="18">
        <f t="shared" si="0"/>
        <v>36</v>
      </c>
    </row>
    <row r="31" spans="1:32" x14ac:dyDescent="0.25">
      <c r="A31" s="34">
        <v>30</v>
      </c>
      <c r="B31" s="19" t="s">
        <v>106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>
        <v>16</v>
      </c>
      <c r="Q31" s="18"/>
      <c r="R31" s="18"/>
      <c r="S31" s="18"/>
      <c r="T31" s="18"/>
      <c r="U31" s="18">
        <v>14</v>
      </c>
      <c r="V31" s="18"/>
      <c r="W31" s="18"/>
      <c r="X31" s="18"/>
      <c r="Y31" s="18"/>
      <c r="Z31" s="18"/>
      <c r="AA31" s="18"/>
      <c r="AB31" s="18"/>
      <c r="AC31" s="18"/>
      <c r="AF31" s="18">
        <f t="shared" si="0"/>
        <v>30</v>
      </c>
    </row>
    <row r="32" spans="1:32" x14ac:dyDescent="0.25">
      <c r="A32" s="34">
        <v>30</v>
      </c>
      <c r="B32" s="12" t="s">
        <v>119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>
        <v>16</v>
      </c>
      <c r="AC32" s="16">
        <v>14</v>
      </c>
      <c r="AD32" s="15"/>
      <c r="AE32" s="15"/>
      <c r="AF32" s="36">
        <f t="shared" si="0"/>
        <v>30</v>
      </c>
    </row>
    <row r="33" spans="1:250" x14ac:dyDescent="0.25">
      <c r="A33" s="34">
        <v>30</v>
      </c>
      <c r="B33" s="12" t="s">
        <v>120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>
        <v>16</v>
      </c>
      <c r="AC33" s="16">
        <v>14</v>
      </c>
      <c r="AD33" s="15"/>
      <c r="AE33" s="15"/>
      <c r="AF33" s="18">
        <f t="shared" si="0"/>
        <v>30</v>
      </c>
    </row>
    <row r="34" spans="1:250" x14ac:dyDescent="0.25">
      <c r="A34" s="34">
        <v>30</v>
      </c>
      <c r="B34" s="12" t="s">
        <v>121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>
        <v>16</v>
      </c>
      <c r="AC34" s="16">
        <v>14</v>
      </c>
      <c r="AD34" s="15"/>
      <c r="AE34" s="15"/>
      <c r="AF34" s="36">
        <f t="shared" ref="AF34:AF53" si="1">SUM(C34:AE34)</f>
        <v>30</v>
      </c>
    </row>
    <row r="35" spans="1:250" x14ac:dyDescent="0.25">
      <c r="A35" s="34">
        <v>30</v>
      </c>
      <c r="B35" s="35" t="s">
        <v>122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>
        <v>16</v>
      </c>
      <c r="AC35" s="16">
        <v>14</v>
      </c>
      <c r="AD35" s="12"/>
      <c r="AE35" s="12"/>
      <c r="AF35" s="18">
        <f t="shared" si="1"/>
        <v>30</v>
      </c>
    </row>
    <row r="36" spans="1:250" x14ac:dyDescent="0.25">
      <c r="A36" s="34">
        <v>30</v>
      </c>
      <c r="B36" s="15" t="s">
        <v>123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16</v>
      </c>
      <c r="AC36" s="15">
        <v>14</v>
      </c>
      <c r="AF36" s="18">
        <f t="shared" si="1"/>
        <v>30</v>
      </c>
    </row>
    <row r="37" spans="1:250" x14ac:dyDescent="0.3">
      <c r="A37" s="33">
        <v>36</v>
      </c>
      <c r="B37" s="21" t="s">
        <v>130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v>16</v>
      </c>
      <c r="P37" s="16"/>
      <c r="Q37" s="16"/>
      <c r="R37" s="16">
        <v>12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5"/>
      <c r="AE37" s="15"/>
      <c r="AF37" s="18">
        <f t="shared" si="1"/>
        <v>28</v>
      </c>
    </row>
    <row r="38" spans="1:250" x14ac:dyDescent="0.3">
      <c r="A38" s="33">
        <v>36</v>
      </c>
      <c r="B38" s="12" t="s">
        <v>100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>
        <v>16</v>
      </c>
      <c r="P38" s="16"/>
      <c r="Q38" s="16"/>
      <c r="R38" s="16">
        <v>12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5"/>
      <c r="AE38" s="15"/>
      <c r="AF38" s="18">
        <f t="shared" si="1"/>
        <v>28</v>
      </c>
    </row>
    <row r="39" spans="1:250" x14ac:dyDescent="0.25">
      <c r="A39" s="34">
        <v>36</v>
      </c>
      <c r="B39" s="15" t="s">
        <v>107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v>16</v>
      </c>
      <c r="Q39" s="18">
        <v>12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F39" s="18">
        <f t="shared" si="1"/>
        <v>28</v>
      </c>
    </row>
    <row r="40" spans="1:250" x14ac:dyDescent="0.25">
      <c r="A40" s="34">
        <v>36</v>
      </c>
      <c r="B40" s="12" t="s">
        <v>108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>
        <v>16</v>
      </c>
      <c r="Q40" s="16">
        <v>12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5"/>
      <c r="AE40" s="15"/>
      <c r="AF40" s="36">
        <f t="shared" si="1"/>
        <v>28</v>
      </c>
      <c r="IP40">
        <f>SUM(A40:IO40)</f>
        <v>92</v>
      </c>
    </row>
    <row r="41" spans="1:250" x14ac:dyDescent="0.3">
      <c r="A41" s="33">
        <v>36</v>
      </c>
      <c r="B41" s="35" t="s">
        <v>113</v>
      </c>
      <c r="C41" s="16"/>
      <c r="D41" s="16"/>
      <c r="E41" s="16"/>
      <c r="F41" s="16"/>
      <c r="G41" s="16"/>
      <c r="H41" s="17"/>
      <c r="I41" s="16"/>
      <c r="J41" s="16"/>
      <c r="K41" s="16"/>
      <c r="L41" s="16"/>
      <c r="M41" s="16"/>
      <c r="N41" s="16"/>
      <c r="O41" s="16"/>
      <c r="P41" s="16"/>
      <c r="Q41" s="17">
        <v>12</v>
      </c>
      <c r="R41" s="16"/>
      <c r="S41" s="16"/>
      <c r="T41" s="16"/>
      <c r="U41" s="16"/>
      <c r="V41" s="16"/>
      <c r="W41" s="16"/>
      <c r="X41" s="16">
        <v>16</v>
      </c>
      <c r="Y41" s="16"/>
      <c r="Z41" s="16"/>
      <c r="AA41" s="16"/>
      <c r="AB41" s="16"/>
      <c r="AC41" s="16"/>
      <c r="AD41" s="15"/>
      <c r="AE41" s="15"/>
      <c r="AF41" s="36">
        <f t="shared" si="1"/>
        <v>28</v>
      </c>
    </row>
    <row r="42" spans="1:250" x14ac:dyDescent="0.3">
      <c r="A42" s="33">
        <v>36</v>
      </c>
      <c r="B42" s="12" t="s">
        <v>117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>
        <v>16</v>
      </c>
      <c r="W42" s="16">
        <v>12</v>
      </c>
      <c r="X42" s="16"/>
      <c r="Y42" s="16"/>
      <c r="Z42" s="16"/>
      <c r="AA42" s="16"/>
      <c r="AB42" s="16"/>
      <c r="AC42" s="16"/>
      <c r="AD42" s="15"/>
      <c r="AE42" s="15"/>
      <c r="AF42" s="36">
        <f t="shared" si="1"/>
        <v>28</v>
      </c>
    </row>
    <row r="43" spans="1:250" x14ac:dyDescent="0.25">
      <c r="A43" s="34">
        <v>42</v>
      </c>
      <c r="B43" s="45" t="s">
        <v>91</v>
      </c>
      <c r="C43" s="16"/>
      <c r="D43" s="16"/>
      <c r="E43" s="16"/>
      <c r="F43" s="16"/>
      <c r="G43" s="16"/>
      <c r="H43" s="16">
        <v>16</v>
      </c>
      <c r="I43" s="16"/>
      <c r="J43" s="16"/>
      <c r="K43" s="16"/>
      <c r="L43" s="16"/>
      <c r="M43" s="16"/>
      <c r="N43" s="16">
        <v>10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5"/>
      <c r="AE43" s="15"/>
      <c r="AF43" s="18">
        <f t="shared" si="1"/>
        <v>26</v>
      </c>
    </row>
    <row r="44" spans="1:250" x14ac:dyDescent="0.25">
      <c r="A44" s="34">
        <v>42</v>
      </c>
      <c r="B44" s="12" t="s">
        <v>93</v>
      </c>
      <c r="C44" s="16"/>
      <c r="D44" s="16"/>
      <c r="E44" s="16"/>
      <c r="F44" s="16"/>
      <c r="G44" s="16"/>
      <c r="H44" s="16">
        <v>16</v>
      </c>
      <c r="I44" s="16"/>
      <c r="J44" s="16"/>
      <c r="K44" s="16"/>
      <c r="L44" s="16"/>
      <c r="M44" s="16"/>
      <c r="N44" s="16">
        <v>10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5"/>
      <c r="AE44" s="15"/>
      <c r="AF44" s="18">
        <f t="shared" si="1"/>
        <v>26</v>
      </c>
    </row>
    <row r="45" spans="1:250" x14ac:dyDescent="0.3">
      <c r="A45" s="33">
        <v>42</v>
      </c>
      <c r="B45" s="21" t="s">
        <v>95</v>
      </c>
      <c r="C45" s="16"/>
      <c r="D45" s="16"/>
      <c r="E45" s="16"/>
      <c r="F45" s="16"/>
      <c r="G45" s="16"/>
      <c r="H45" s="16"/>
      <c r="I45" s="16"/>
      <c r="J45" s="16"/>
      <c r="K45" s="16"/>
      <c r="L45" s="16">
        <v>14</v>
      </c>
      <c r="M45" s="16"/>
      <c r="N45" s="16">
        <v>12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5"/>
      <c r="AE45" s="15"/>
      <c r="AF45" s="36">
        <f t="shared" si="1"/>
        <v>26</v>
      </c>
    </row>
    <row r="46" spans="1:250" x14ac:dyDescent="0.3">
      <c r="A46" s="33">
        <v>42</v>
      </c>
      <c r="B46" s="12" t="s">
        <v>185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>
        <v>16</v>
      </c>
      <c r="U46" s="16"/>
      <c r="V46" s="16"/>
      <c r="W46" s="16"/>
      <c r="X46" s="16"/>
      <c r="Y46" s="16">
        <v>10</v>
      </c>
      <c r="Z46" s="16"/>
      <c r="AA46" s="16"/>
      <c r="AB46" s="16"/>
      <c r="AC46" s="16"/>
      <c r="AD46" s="15"/>
      <c r="AE46" s="15"/>
      <c r="AF46" s="18">
        <f t="shared" si="1"/>
        <v>26</v>
      </c>
    </row>
    <row r="47" spans="1:250" x14ac:dyDescent="0.25">
      <c r="A47" s="34">
        <v>42</v>
      </c>
      <c r="B47" s="41" t="s">
        <v>115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>
        <v>16</v>
      </c>
      <c r="U47" s="27"/>
      <c r="V47" s="27"/>
      <c r="W47" s="27"/>
      <c r="X47" s="27"/>
      <c r="Y47" s="27">
        <v>10</v>
      </c>
      <c r="Z47" s="27"/>
      <c r="AA47" s="27"/>
      <c r="AB47" s="27"/>
      <c r="AC47" s="27"/>
      <c r="AD47" s="42"/>
      <c r="AE47" s="42"/>
      <c r="AF47" s="36">
        <f t="shared" si="1"/>
        <v>26</v>
      </c>
    </row>
    <row r="48" spans="1:250" ht="15" x14ac:dyDescent="0.25">
      <c r="A48" s="46">
        <v>47</v>
      </c>
      <c r="B48" s="12" t="s">
        <v>131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>
        <v>14</v>
      </c>
      <c r="AA48" s="16">
        <v>10</v>
      </c>
      <c r="AB48" s="16"/>
      <c r="AC48" s="16"/>
      <c r="AF48" s="18">
        <f t="shared" si="1"/>
        <v>24</v>
      </c>
    </row>
    <row r="49" spans="1:250" ht="15" x14ac:dyDescent="0.25">
      <c r="A49" s="46">
        <v>47</v>
      </c>
      <c r="B49" s="53" t="s">
        <v>133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>
        <v>14</v>
      </c>
      <c r="AA49" s="16">
        <v>10</v>
      </c>
      <c r="AB49" s="16"/>
      <c r="AC49" s="16"/>
      <c r="AD49" s="15"/>
      <c r="AE49" s="15"/>
      <c r="AF49" s="18">
        <f t="shared" si="1"/>
        <v>24</v>
      </c>
    </row>
    <row r="50" spans="1:250" ht="15" x14ac:dyDescent="0.25">
      <c r="A50" s="46">
        <v>47</v>
      </c>
      <c r="B50" s="53" t="s">
        <v>132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>
        <v>14</v>
      </c>
      <c r="AA50" s="16">
        <v>10</v>
      </c>
      <c r="AB50" s="16"/>
      <c r="AC50" s="16"/>
      <c r="AD50" s="15"/>
      <c r="AE50" s="15"/>
      <c r="AF50" s="18">
        <f t="shared" si="1"/>
        <v>24</v>
      </c>
    </row>
    <row r="51" spans="1:250" ht="15" x14ac:dyDescent="0.25">
      <c r="A51" s="46">
        <v>50</v>
      </c>
      <c r="B51" s="35" t="s">
        <v>99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>
        <v>16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F51" s="18">
        <f t="shared" si="1"/>
        <v>16</v>
      </c>
      <c r="IP51">
        <f>SUM(A51:IO51)</f>
        <v>82</v>
      </c>
    </row>
    <row r="52" spans="1:250" ht="13.8" x14ac:dyDescent="0.25">
      <c r="A52" s="54">
        <v>50</v>
      </c>
      <c r="B52" s="12" t="s">
        <v>109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>
        <v>16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5"/>
      <c r="AE52" s="15"/>
      <c r="AF52" s="18">
        <f t="shared" si="1"/>
        <v>16</v>
      </c>
    </row>
    <row r="53" spans="1:250" ht="13.8" x14ac:dyDescent="0.25">
      <c r="A53" s="54">
        <v>52</v>
      </c>
      <c r="B53" s="12" t="s">
        <v>114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>
        <v>12</v>
      </c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5"/>
      <c r="AE53" s="15"/>
      <c r="AF53" s="18">
        <f t="shared" si="1"/>
        <v>12</v>
      </c>
    </row>
    <row r="54" spans="1:250" ht="13.2" x14ac:dyDescent="0.25">
      <c r="A54" s="14"/>
      <c r="B54" s="2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50" ht="13.2" x14ac:dyDescent="0.25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50" ht="13.2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50" ht="13.2" x14ac:dyDescent="0.25">
      <c r="A57" s="14"/>
      <c r="B57" s="1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50" ht="13.2" x14ac:dyDescent="0.25">
      <c r="A58" s="14"/>
      <c r="B58" s="1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</sheetData>
  <sortState ref="A2:AF53">
    <sortCondition descending="1" ref="AF53"/>
  </sortState>
  <phoneticPr fontId="0" type="noConversion"/>
  <printOptions horizontalCentered="1" verticalCentered="1"/>
  <pageMargins left="0.39370078740157483" right="0" top="0.98425196850393704" bottom="0.98425196850393704" header="0" footer="0"/>
  <pageSetup paperSize="9" scale="110" fitToWidth="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regulamin </vt:lpstr>
      <vt:lpstr>Punktacja</vt:lpstr>
      <vt:lpstr>sportowiec.</vt:lpstr>
      <vt:lpstr>sportsmenka</vt:lpstr>
      <vt:lpstr>Punktacja!Obszar_wydruku</vt:lpstr>
      <vt:lpstr>sportowiec.!Obszar_wydruku</vt:lpstr>
      <vt:lpstr>sportsmenka!Obszar_wydruku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l566c</dc:creator>
  <cp:lastModifiedBy>Windows User</cp:lastModifiedBy>
  <cp:lastPrinted>2022-06-22T10:39:50Z</cp:lastPrinted>
  <dcterms:created xsi:type="dcterms:W3CDTF">2006-05-02T07:20:44Z</dcterms:created>
  <dcterms:modified xsi:type="dcterms:W3CDTF">2022-06-23T19:15:11Z</dcterms:modified>
</cp:coreProperties>
</file>