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8460" windowHeight="6288" activeTab="4"/>
  </bookViews>
  <sheets>
    <sheet name="regulamin " sheetId="7" r:id="rId1"/>
    <sheet name="Punktacja" sheetId="6" r:id="rId2"/>
    <sheet name="Arkusz1" sheetId="8" r:id="rId3"/>
    <sheet name="sportsmenka" sheetId="4" r:id="rId4"/>
    <sheet name="sportowiec" sheetId="5" r:id="rId5"/>
  </sheets>
  <definedNames>
    <definedName name="_GoBack" localSheetId="1">Punktacja!$F$7</definedName>
    <definedName name="_xlnm.Print_Area" localSheetId="1">Punktacja!$A$1:$N$74</definedName>
    <definedName name="_xlnm.Print_Area" localSheetId="4">sportowiec!$A$1:$U$37</definedName>
    <definedName name="_xlnm.Print_Area" localSheetId="3">sportsmenka!$A$1:$R$28</definedName>
  </definedNames>
  <calcPr calcId="145621"/>
</workbook>
</file>

<file path=xl/calcChain.xml><?xml version="1.0" encoding="utf-8"?>
<calcChain xmlns="http://schemas.openxmlformats.org/spreadsheetml/2006/main">
  <c r="U27" i="5" l="1"/>
  <c r="U30" i="5"/>
  <c r="U15" i="5"/>
  <c r="U28" i="5"/>
  <c r="U22" i="5"/>
  <c r="U16" i="5"/>
  <c r="U7" i="5"/>
  <c r="U6" i="5"/>
  <c r="U12" i="5"/>
  <c r="U3" i="5"/>
  <c r="U23" i="5"/>
  <c r="U2" i="5"/>
  <c r="U10" i="5"/>
  <c r="U17" i="5"/>
  <c r="U13" i="5"/>
  <c r="U18" i="5"/>
  <c r="U19" i="5"/>
  <c r="U11" i="5"/>
  <c r="U8" i="5"/>
  <c r="HK8" i="5" s="1"/>
  <c r="U37" i="5"/>
  <c r="U4" i="5"/>
  <c r="U9" i="5"/>
  <c r="U24" i="5"/>
  <c r="U31" i="5"/>
  <c r="U32" i="5"/>
  <c r="U33" i="5"/>
  <c r="U25" i="5"/>
  <c r="U20" i="5"/>
  <c r="U21" i="5"/>
  <c r="U29" i="5"/>
  <c r="U14" i="5"/>
  <c r="U34" i="5"/>
  <c r="U26" i="5"/>
  <c r="U35" i="5"/>
  <c r="U36" i="5"/>
  <c r="U5" i="5"/>
  <c r="R14" i="4"/>
  <c r="R24" i="4"/>
  <c r="R7" i="4"/>
  <c r="R21" i="4"/>
  <c r="R8" i="4"/>
  <c r="R3" i="4"/>
  <c r="R15" i="4"/>
  <c r="R4" i="4"/>
  <c r="R22" i="4"/>
  <c r="R25" i="4"/>
  <c r="R2" i="4"/>
  <c r="R19" i="4"/>
  <c r="R9" i="4"/>
  <c r="R26" i="4"/>
  <c r="R5" i="4"/>
  <c r="R13" i="4"/>
  <c r="R16" i="4"/>
  <c r="R18" i="4"/>
  <c r="R11" i="4"/>
  <c r="R27" i="4"/>
  <c r="R6" i="4"/>
  <c r="R12" i="4"/>
  <c r="R10" i="4"/>
  <c r="R17" i="4"/>
  <c r="R23" i="4"/>
  <c r="R20" i="4"/>
  <c r="R28" i="4"/>
  <c r="IB41" i="4"/>
  <c r="HU2" i="4"/>
  <c r="ID4" i="4"/>
  <c r="HU4" i="4"/>
  <c r="IB53" i="4"/>
  <c r="HK6" i="5" l="1"/>
  <c r="IB7" i="4"/>
</calcChain>
</file>

<file path=xl/sharedStrings.xml><?xml version="1.0" encoding="utf-8"?>
<sst xmlns="http://schemas.openxmlformats.org/spreadsheetml/2006/main" count="131" uniqueCount="118">
  <si>
    <t>MIEJSCE</t>
  </si>
  <si>
    <t>PUNKTY</t>
  </si>
  <si>
    <t>REKORDY</t>
  </si>
  <si>
    <t>NAZWISKO I IMIĘ</t>
  </si>
  <si>
    <t>NAZWISKO IMIĘ</t>
  </si>
  <si>
    <t>ZARZYCKA KATARZYNA</t>
  </si>
  <si>
    <t>CIBA AMELIA</t>
  </si>
  <si>
    <t>RZESZUTEK PATRYCJA</t>
  </si>
  <si>
    <t>JAJKO MARTYNA</t>
  </si>
  <si>
    <t>BUCZEK KATARZYNA</t>
  </si>
  <si>
    <t>GALEK JOANNA</t>
  </si>
  <si>
    <t>SZBP/P</t>
  </si>
  <si>
    <t>SZBP/R</t>
  </si>
  <si>
    <t>SZBP/FW</t>
  </si>
  <si>
    <t>DBP/P</t>
  </si>
  <si>
    <t>UNIHOKEJ/P</t>
  </si>
  <si>
    <t>KOSZ/P</t>
  </si>
  <si>
    <t>P.SIATKOWA/R</t>
  </si>
  <si>
    <t>INNE</t>
  </si>
  <si>
    <t>P.SIATKOWA/P</t>
  </si>
  <si>
    <t>inne</t>
  </si>
  <si>
    <t>rekordy</t>
  </si>
  <si>
    <t>SZACHY/P</t>
  </si>
  <si>
    <t>SZACHY /R</t>
  </si>
  <si>
    <t>P.RECZNA/P</t>
  </si>
  <si>
    <t>P.RECZNA/R</t>
  </si>
  <si>
    <t>ŁYŻWIARSTWO/FW</t>
  </si>
  <si>
    <t>BRZOZOWSKA EWA</t>
  </si>
  <si>
    <t>CHMIEL ZUZANNA</t>
  </si>
  <si>
    <t>DŁUGOSIEWICZ JULIA</t>
  </si>
  <si>
    <t>KOCHAŃCZYK ALICJA</t>
  </si>
  <si>
    <t>MARKOWICZ MAGDALENA</t>
  </si>
  <si>
    <t>KNAP ROKSANA</t>
  </si>
  <si>
    <t>STĘPIEŃ KINGA</t>
  </si>
  <si>
    <t>SZWAJKA WIKTORIA</t>
  </si>
  <si>
    <t>ŚMIECH MAJA</t>
  </si>
  <si>
    <t>ZIEBA MARCELINA</t>
  </si>
  <si>
    <t>ZYCH ŁUCJA</t>
  </si>
  <si>
    <t>MAJ ZOFIA</t>
  </si>
  <si>
    <t>GALUS WIKTORIA</t>
  </si>
  <si>
    <t>GARBOŚ KINGA</t>
  </si>
  <si>
    <t>JANKOWSKA KAROLINA</t>
  </si>
  <si>
    <t>SZOSTAK ROKSANA</t>
  </si>
  <si>
    <t>SZOZDA KATARZYNA</t>
  </si>
  <si>
    <t>CZECHURA ZUZANA</t>
  </si>
  <si>
    <t>MAKSYMOWICZ MARTA</t>
  </si>
  <si>
    <t>JAWOREK ANNA</t>
  </si>
  <si>
    <t>SZACHY/R</t>
  </si>
  <si>
    <t>KOSZ 3X3/FW</t>
  </si>
  <si>
    <t>TENISD STOŁOWY/P</t>
  </si>
  <si>
    <t>TENIS STOŁOWY/R</t>
  </si>
  <si>
    <t>ŁYZWIARSTWO/FW</t>
  </si>
  <si>
    <t>ŁATA GABRIEL</t>
  </si>
  <si>
    <t>TOMCZYK KACPER</t>
  </si>
  <si>
    <t>KOLANO DANIEL</t>
  </si>
  <si>
    <t>PIRÓG ŁUKASZ</t>
  </si>
  <si>
    <t xml:space="preserve">KORMAN PAWEŁ </t>
  </si>
  <si>
    <t>KACZMARCZYK BARTEK</t>
  </si>
  <si>
    <t>BIAŁAS JAKUB</t>
  </si>
  <si>
    <t>NOWAK MILOSZ</t>
  </si>
  <si>
    <t>MAJEWSKI HUBERT</t>
  </si>
  <si>
    <t>BIESIADECKI ADAM</t>
  </si>
  <si>
    <t>JAJKO ALAN</t>
  </si>
  <si>
    <t>BAŁA OLIWIER</t>
  </si>
  <si>
    <t>GOSPODARCZYK JAN</t>
  </si>
  <si>
    <t>KISZKA MARTIN</t>
  </si>
  <si>
    <t>MOSKOT DAWID</t>
  </si>
  <si>
    <t>MYSZKA  KAMIL</t>
  </si>
  <si>
    <t>PEZDA DAWID</t>
  </si>
  <si>
    <t>PRUŚ KAROL</t>
  </si>
  <si>
    <t xml:space="preserve">SIWECKI GABRIEL </t>
  </si>
  <si>
    <t>ZWOLSKI SZYMON</t>
  </si>
  <si>
    <t>WOLAK OSKAR</t>
  </si>
  <si>
    <t>BAŁATA JAKUB</t>
  </si>
  <si>
    <t>KILIAN GABRIEL</t>
  </si>
  <si>
    <t xml:space="preserve">KOPEĆ MATEUSZ </t>
  </si>
  <si>
    <t>KRAKOWIAK MICHAŁ</t>
  </si>
  <si>
    <t>MAGDA JAKUB</t>
  </si>
  <si>
    <t>OLEKSY OLIWIER</t>
  </si>
  <si>
    <t>PILECKI BARTEK</t>
  </si>
  <si>
    <t>KOKOSZA ANTONI</t>
  </si>
  <si>
    <t>MAZUR BARTOSZ</t>
  </si>
  <si>
    <t>TROFINIAK KAROL</t>
  </si>
  <si>
    <t>PAJĄK PATRYK</t>
  </si>
  <si>
    <t>Rodzaj punktacji</t>
  </si>
  <si>
    <t>Poziom zawodów</t>
  </si>
  <si>
    <t>Miejsca, punkty</t>
  </si>
  <si>
    <t>uwagi</t>
  </si>
  <si>
    <t>Za udział</t>
  </si>
  <si>
    <t>I</t>
  </si>
  <si>
    <t>II</t>
  </si>
  <si>
    <t>III</t>
  </si>
  <si>
    <t>Zawody Szkolnego Związku Sportowego</t>
  </si>
  <si>
    <t>powiatowe</t>
  </si>
  <si>
    <t>sportowiec otrzymuje 10pkt za udział plus dodatkowe punkty w zależności od  zajętego miejsca</t>
  </si>
  <si>
    <t>rejonowe</t>
  </si>
  <si>
    <t>półfinał wojewódzki</t>
  </si>
  <si>
    <t>finał wojewódzki</t>
  </si>
  <si>
    <t>finał ogólnopolski</t>
  </si>
  <si>
    <t>Punkty ujemne</t>
  </si>
  <si>
    <t>na każdym poziomie zawodów</t>
  </si>
  <si>
    <t>-10pkt</t>
  </si>
  <si>
    <t>przyznaje opiekun zawodów</t>
  </si>
  <si>
    <t>1)     W sportowej rywalizacji o tytuł Najlepszego  Sportowca Szkoły mogą brać udział wszyscy uczniowie z klas IV – VIII.</t>
  </si>
  <si>
    <t>2)     Tytuł ten przyznawany będzie osobno chłopcom i dziewczętom na zakończenie roku szkolnego.</t>
  </si>
  <si>
    <t xml:space="preserve">Będzie on przyznawany w dwóch kategoriach wiekowych: </t>
  </si>
  <si>
    <t xml:space="preserve">Kategoria: Igrzyska Dzieci klasy IV-VI , </t>
  </si>
  <si>
    <t>Kategoria: Igrzyska Młodzieży Szkolnej klasy VII VIII i III klasy -oddział gimnazjalny</t>
  </si>
  <si>
    <t>3)     Dziesięć najlepszych sportsmenek i dziesięciu najlepszych sportsmenów szkoły otrzyma wyróżnienia, a najlepsi z nich otrzymają dodatkowe nagrody.</t>
  </si>
  <si>
    <t xml:space="preserve">4)     Punkty do współzawodnictwa przyznawane będą za: </t>
  </si>
  <si>
    <t xml:space="preserve">-     reprezentowanie szkoły w zawodach organizowanych przez Szkolny Związek Sportowy </t>
  </si>
  <si>
    <t xml:space="preserve"> 5)      wyróżnienie lub dodatkową nagrodę otrzyma sportowiec, który w ciągu roku szkolnego  ustanowił rekord szkoły w LA lub w  pływaniu </t>
  </si>
  <si>
    <t>6)    Za nie godne sportowca reprezentowanie szkoły lub brak stawiennictwa na zawody bez usprawiedliwienia  mogą być przyznawane punkty karne (ujemne)</t>
  </si>
  <si>
    <t>MICHAŁECZKO HANNA</t>
  </si>
  <si>
    <t>DUL MACIEJ</t>
  </si>
  <si>
    <t>MAJCHRZAK MACIEJ</t>
  </si>
  <si>
    <t>BORKOWSKI DOMINIK</t>
  </si>
  <si>
    <t>KRĘPA ERYK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</si>
</sst>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sz val="9"/>
      <name val="Arial"/>
      <family val="2"/>
      <charset val="238"/>
    </font>
    <font>
      <i/>
      <sz val="10"/>
      <name val="Arial"/>
      <family val="2"/>
    </font>
    <font>
      <sz val="8"/>
      <name val="Arial"/>
      <family val="2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4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8"/>
    </xf>
    <xf numFmtId="0" fontId="10" fillId="0" borderId="0" xfId="0" applyFont="1" applyAlignment="1">
      <alignment horizontal="left" indent="6"/>
    </xf>
    <xf numFmtId="0" fontId="11" fillId="0" borderId="0" xfId="0" applyFont="1" applyAlignment="1">
      <alignment horizontal="left" indent="4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 vertical="center"/>
    </xf>
    <xf numFmtId="0" fontId="12" fillId="0" borderId="1" xfId="0" applyFont="1" applyBorder="1"/>
    <xf numFmtId="0" fontId="12" fillId="0" borderId="1" xfId="0" applyFont="1" applyFill="1" applyBorder="1" applyAlignment="1">
      <alignment horizontal="center" textRotation="90"/>
    </xf>
    <xf numFmtId="0" fontId="7" fillId="0" borderId="1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horizontal="center" textRotation="90"/>
    </xf>
    <xf numFmtId="0" fontId="4" fillId="0" borderId="0" xfId="0" applyFont="1" applyFill="1" applyAlignment="1">
      <alignment horizontal="center"/>
    </xf>
    <xf numFmtId="0" fontId="7" fillId="0" borderId="1" xfId="0" applyFont="1" applyBorder="1"/>
    <xf numFmtId="0" fontId="3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textRotation="90"/>
    </xf>
    <xf numFmtId="0" fontId="0" fillId="3" borderId="1" xfId="0" applyFill="1" applyBorder="1"/>
    <xf numFmtId="0" fontId="0" fillId="0" borderId="0" xfId="0" applyBorder="1" applyAlignment="1">
      <alignment horizontal="center"/>
    </xf>
    <xf numFmtId="0" fontId="0" fillId="4" borderId="1" xfId="0" applyFill="1" applyBorder="1"/>
    <xf numFmtId="0" fontId="13" fillId="0" borderId="1" xfId="0" applyFont="1" applyFill="1" applyBorder="1" applyAlignment="1">
      <alignment horizontal="center" vertical="center" textRotation="87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textRotation="90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4" borderId="1" xfId="0" applyFont="1" applyFill="1" applyBorder="1"/>
    <xf numFmtId="0" fontId="3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0" fillId="3" borderId="1" xfId="0" applyFill="1" applyBorder="1" applyAlignment="1"/>
    <xf numFmtId="0" fontId="12" fillId="0" borderId="1" xfId="0" applyFont="1" applyBorder="1" applyAlignment="1">
      <alignment horizontal="left"/>
    </xf>
    <xf numFmtId="0" fontId="7" fillId="0" borderId="1" xfId="0" applyFont="1" applyBorder="1" applyAlignment="1"/>
    <xf numFmtId="0" fontId="8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/>
    <xf numFmtId="0" fontId="3" fillId="3" borderId="1" xfId="0" applyFont="1" applyFill="1" applyBorder="1"/>
    <xf numFmtId="0" fontId="0" fillId="3" borderId="0" xfId="0" applyFill="1"/>
    <xf numFmtId="0" fontId="0" fillId="4" borderId="0" xfId="0" applyFill="1"/>
    <xf numFmtId="0" fontId="12" fillId="2" borderId="1" xfId="0" applyFont="1" applyFill="1" applyBorder="1"/>
    <xf numFmtId="0" fontId="15" fillId="0" borderId="1" xfId="0" applyFont="1" applyFill="1" applyBorder="1" applyAlignment="1">
      <alignment horizontal="center"/>
    </xf>
    <xf numFmtId="0" fontId="1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/>
    <xf numFmtId="0" fontId="12" fillId="3" borderId="1" xfId="0" applyFont="1" applyFill="1" applyBorder="1" applyAlignment="1">
      <alignment vertical="center"/>
    </xf>
    <xf numFmtId="0" fontId="16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8" fillId="0" borderId="0" xfId="0" applyFont="1"/>
    <xf numFmtId="0" fontId="7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3" fillId="4" borderId="1" xfId="0" applyFont="1" applyFill="1" applyBorder="1" applyAlignment="1"/>
    <xf numFmtId="0" fontId="0" fillId="4" borderId="1" xfId="0" applyFill="1" applyBorder="1" applyAlignment="1"/>
    <xf numFmtId="0" fontId="17" fillId="0" borderId="8" xfId="0" applyFont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4" xfId="0" applyFont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7" fillId="0" borderId="2" xfId="0" applyFont="1" applyBorder="1" applyAlignment="1">
      <alignment vertical="top" wrapText="1"/>
    </xf>
    <xf numFmtId="0" fontId="17" fillId="0" borderId="7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173</xdr:row>
      <xdr:rowOff>0</xdr:rowOff>
    </xdr:from>
    <xdr:to>
      <xdr:col>8</xdr:col>
      <xdr:colOff>381000</xdr:colOff>
      <xdr:row>179</xdr:row>
      <xdr:rowOff>228600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0" y="28013025"/>
          <a:ext cx="5257800" cy="1714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pl-PL" sz="16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REGULAMIN</a:t>
          </a:r>
          <a:endParaRPr lang="pl-PL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600" b="1" i="1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WSPÓŁZAWODNICTWA O TYTUŁ</a:t>
          </a:r>
          <a:endParaRPr lang="pl-PL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NAJLEPSZEGO SPORTOWCA </a:t>
          </a:r>
        </a:p>
        <a:p>
          <a:pPr algn="l" rtl="0">
            <a:defRPr sz="1000"/>
          </a:pP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SZKOŁY PODSTAWOWEJ NR 3</a:t>
          </a:r>
          <a:endParaRPr lang="pl-PL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1400" b="1" i="1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r>
            <a:rPr lang="pl-PL" sz="1400" b="1" i="1" u="sng" strike="noStrike">
              <a:solidFill>
                <a:srgbClr val="000000"/>
              </a:solidFill>
              <a:latin typeface="Times New Roman"/>
              <a:cs typeface="Times New Roman"/>
            </a:rPr>
            <a:t>W TARNOBRZEGU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5"/>
  <sheetViews>
    <sheetView topLeftCell="A181" workbookViewId="0">
      <selection activeCell="B194" sqref="B194"/>
    </sheetView>
  </sheetViews>
  <sheetFormatPr defaultRowHeight="13.2" x14ac:dyDescent="0.25"/>
  <sheetData>
    <row r="1" ht="4.5" customHeight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t="2.25" customHeight="1" x14ac:dyDescent="0.25"/>
    <row r="14" hidden="1" x14ac:dyDescent="0.25"/>
    <row r="15" hidden="1" x14ac:dyDescent="0.25"/>
    <row r="1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t="7.5" hidden="1" customHeight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t="8.25" hidden="1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t="3.75" hidden="1" customHeight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t="3" hidden="1" customHeight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t="1.5" hidden="1" customHeight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t="8.25" hidden="1" customHeight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t="9.75" hidden="1" customHeight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t="9.75" hidden="1" customHeight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spans="1:1" hidden="1" x14ac:dyDescent="0.25"/>
    <row r="162" spans="1:1" hidden="1" x14ac:dyDescent="0.25"/>
    <row r="163" spans="1:1" hidden="1" x14ac:dyDescent="0.25"/>
    <row r="164" spans="1:1" hidden="1" x14ac:dyDescent="0.25"/>
    <row r="165" spans="1:1" hidden="1" x14ac:dyDescent="0.25"/>
    <row r="166" spans="1:1" ht="0.75" hidden="1" customHeight="1" x14ac:dyDescent="0.25"/>
    <row r="167" spans="1:1" hidden="1" x14ac:dyDescent="0.25"/>
    <row r="168" spans="1:1" ht="3.75" hidden="1" customHeight="1" x14ac:dyDescent="0.25"/>
    <row r="169" spans="1:1" hidden="1" x14ac:dyDescent="0.25"/>
    <row r="170" spans="1:1" hidden="1" x14ac:dyDescent="0.25"/>
    <row r="171" spans="1:1" hidden="1" x14ac:dyDescent="0.25"/>
    <row r="172" spans="1:1" hidden="1" x14ac:dyDescent="0.25"/>
    <row r="173" spans="1:1" hidden="1" x14ac:dyDescent="0.25"/>
    <row r="174" spans="1:1" ht="18" x14ac:dyDescent="0.35">
      <c r="A174" s="9"/>
    </row>
    <row r="175" spans="1:1" ht="18" x14ac:dyDescent="0.35">
      <c r="A175" s="9"/>
    </row>
    <row r="176" spans="1:1" ht="18" x14ac:dyDescent="0.35">
      <c r="A176" s="9"/>
    </row>
    <row r="177" spans="1:1" ht="18" x14ac:dyDescent="0.35">
      <c r="A177" s="9"/>
    </row>
    <row r="178" spans="1:1" ht="18" x14ac:dyDescent="0.35">
      <c r="A178" s="9"/>
    </row>
    <row r="179" spans="1:1" ht="18" x14ac:dyDescent="0.35">
      <c r="A179" s="9"/>
    </row>
    <row r="180" spans="1:1" ht="18" x14ac:dyDescent="0.35">
      <c r="A180" s="9"/>
    </row>
    <row r="181" spans="1:1" ht="18" x14ac:dyDescent="0.35">
      <c r="A181" s="9"/>
    </row>
    <row r="182" spans="1:1" ht="18" x14ac:dyDescent="0.35">
      <c r="A182" s="9"/>
    </row>
    <row r="183" spans="1:1" ht="18" x14ac:dyDescent="0.35">
      <c r="A183" s="10" t="s">
        <v>103</v>
      </c>
    </row>
    <row r="184" spans="1:1" ht="18" x14ac:dyDescent="0.35">
      <c r="A184" s="10" t="s">
        <v>104</v>
      </c>
    </row>
    <row r="185" spans="1:1" ht="18" x14ac:dyDescent="0.35">
      <c r="A185" s="10" t="s">
        <v>105</v>
      </c>
    </row>
    <row r="186" spans="1:1" ht="18" x14ac:dyDescent="0.35">
      <c r="A186" s="77" t="s">
        <v>106</v>
      </c>
    </row>
    <row r="187" spans="1:1" ht="18" x14ac:dyDescent="0.35">
      <c r="A187" s="77" t="s">
        <v>107</v>
      </c>
    </row>
    <row r="188" spans="1:1" ht="18" x14ac:dyDescent="0.35">
      <c r="A188" s="10" t="s">
        <v>108</v>
      </c>
    </row>
    <row r="189" spans="1:1" ht="18" x14ac:dyDescent="0.35">
      <c r="A189" s="10" t="s">
        <v>109</v>
      </c>
    </row>
    <row r="190" spans="1:1" ht="18" x14ac:dyDescent="0.35">
      <c r="A190" s="10" t="s">
        <v>110</v>
      </c>
    </row>
    <row r="191" spans="1:1" ht="18" x14ac:dyDescent="0.35">
      <c r="A191" s="10" t="s">
        <v>111</v>
      </c>
    </row>
    <row r="192" spans="1:1" ht="18" x14ac:dyDescent="0.35">
      <c r="A192" s="10" t="s">
        <v>112</v>
      </c>
    </row>
    <row r="193" spans="1:1" ht="18" x14ac:dyDescent="0.35">
      <c r="A193" s="12"/>
    </row>
    <row r="194" spans="1:1" ht="18" x14ac:dyDescent="0.35">
      <c r="A194" s="12"/>
    </row>
    <row r="195" spans="1:1" ht="18" x14ac:dyDescent="0.35">
      <c r="A195" s="13"/>
    </row>
    <row r="196" spans="1:1" ht="18" x14ac:dyDescent="0.35">
      <c r="A196" s="11"/>
    </row>
    <row r="197" spans="1:1" ht="18" x14ac:dyDescent="0.35">
      <c r="A197" s="12"/>
    </row>
    <row r="198" spans="1:1" ht="18" x14ac:dyDescent="0.35">
      <c r="A198" s="12"/>
    </row>
    <row r="199" spans="1:1" ht="18" x14ac:dyDescent="0.35">
      <c r="A199" s="12"/>
    </row>
    <row r="200" spans="1:1" ht="18" x14ac:dyDescent="0.35">
      <c r="A200" s="12"/>
    </row>
    <row r="201" spans="1:1" ht="18" x14ac:dyDescent="0.35">
      <c r="A201" s="12"/>
    </row>
    <row r="202" spans="1:1" ht="18" x14ac:dyDescent="0.35">
      <c r="A202" s="12"/>
    </row>
    <row r="203" spans="1:1" ht="18" x14ac:dyDescent="0.35">
      <c r="A203" s="12"/>
    </row>
    <row r="204" spans="1:1" ht="18" x14ac:dyDescent="0.35">
      <c r="A204" s="13"/>
    </row>
    <row r="205" spans="1:1" ht="18" x14ac:dyDescent="0.35">
      <c r="A205" s="14"/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view="pageBreakPreview" zoomScale="60" workbookViewId="0">
      <selection activeCell="C18" sqref="C18"/>
    </sheetView>
  </sheetViews>
  <sheetFormatPr defaultRowHeight="13.2" x14ac:dyDescent="0.25"/>
  <cols>
    <col min="1" max="1" width="16.6640625" customWidth="1"/>
    <col min="2" max="2" width="19.44140625" customWidth="1"/>
    <col min="7" max="7" width="18.33203125" customWidth="1"/>
  </cols>
  <sheetData>
    <row r="1" spans="1:7" ht="16.2" thickBot="1" x14ac:dyDescent="0.3">
      <c r="A1" s="86" t="s">
        <v>84</v>
      </c>
      <c r="B1" s="86" t="s">
        <v>85</v>
      </c>
      <c r="C1" s="88" t="s">
        <v>86</v>
      </c>
      <c r="D1" s="89"/>
      <c r="E1" s="89"/>
      <c r="F1" s="90"/>
      <c r="G1" s="91" t="s">
        <v>87</v>
      </c>
    </row>
    <row r="2" spans="1:7" ht="31.8" thickBot="1" x14ac:dyDescent="0.3">
      <c r="A2" s="87"/>
      <c r="B2" s="87"/>
      <c r="C2" s="74" t="s">
        <v>88</v>
      </c>
      <c r="D2" s="74" t="s">
        <v>89</v>
      </c>
      <c r="E2" s="74" t="s">
        <v>90</v>
      </c>
      <c r="F2" s="74" t="s">
        <v>91</v>
      </c>
      <c r="G2" s="92"/>
    </row>
    <row r="3" spans="1:7" ht="16.2" thickBot="1" x14ac:dyDescent="0.3">
      <c r="A3" s="93" t="s">
        <v>92</v>
      </c>
      <c r="B3" s="75" t="s">
        <v>93</v>
      </c>
      <c r="C3" s="75">
        <v>10</v>
      </c>
      <c r="D3" s="75">
        <v>6</v>
      </c>
      <c r="E3" s="75">
        <v>4</v>
      </c>
      <c r="F3" s="75">
        <v>2</v>
      </c>
      <c r="G3" s="93" t="s">
        <v>94</v>
      </c>
    </row>
    <row r="4" spans="1:7" ht="16.2" thickBot="1" x14ac:dyDescent="0.3">
      <c r="A4" s="94"/>
      <c r="B4" s="75" t="s">
        <v>95</v>
      </c>
      <c r="C4" s="75">
        <v>10</v>
      </c>
      <c r="D4" s="75">
        <v>6</v>
      </c>
      <c r="E4" s="75">
        <v>4</v>
      </c>
      <c r="F4" s="75">
        <v>2</v>
      </c>
      <c r="G4" s="94"/>
    </row>
    <row r="5" spans="1:7" ht="31.8" thickBot="1" x14ac:dyDescent="0.3">
      <c r="A5" s="94"/>
      <c r="B5" s="75" t="s">
        <v>96</v>
      </c>
      <c r="C5" s="75">
        <v>10</v>
      </c>
      <c r="D5" s="75">
        <v>6</v>
      </c>
      <c r="E5" s="75">
        <v>4</v>
      </c>
      <c r="F5" s="75">
        <v>2</v>
      </c>
      <c r="G5" s="94"/>
    </row>
    <row r="6" spans="1:7" ht="16.2" thickBot="1" x14ac:dyDescent="0.3">
      <c r="A6" s="94"/>
      <c r="B6" s="75" t="s">
        <v>97</v>
      </c>
      <c r="C6" s="75">
        <v>10</v>
      </c>
      <c r="D6" s="75">
        <v>6</v>
      </c>
      <c r="E6" s="75">
        <v>4</v>
      </c>
      <c r="F6" s="75">
        <v>2</v>
      </c>
      <c r="G6" s="94"/>
    </row>
    <row r="7" spans="1:7" ht="16.2" thickBot="1" x14ac:dyDescent="0.3">
      <c r="A7" s="95"/>
      <c r="B7" s="75" t="s">
        <v>98</v>
      </c>
      <c r="C7" s="75">
        <v>10</v>
      </c>
      <c r="D7" s="75">
        <v>6</v>
      </c>
      <c r="E7" s="75">
        <v>4</v>
      </c>
      <c r="F7" s="75">
        <v>2</v>
      </c>
      <c r="G7" s="95"/>
    </row>
    <row r="8" spans="1:7" ht="31.8" thickBot="1" x14ac:dyDescent="0.3">
      <c r="A8" s="76" t="s">
        <v>99</v>
      </c>
      <c r="B8" s="75" t="s">
        <v>100</v>
      </c>
      <c r="C8" s="83" t="s">
        <v>101</v>
      </c>
      <c r="D8" s="84"/>
      <c r="E8" s="84"/>
      <c r="F8" s="85"/>
      <c r="G8" s="75" t="s">
        <v>102</v>
      </c>
    </row>
  </sheetData>
  <mergeCells count="7">
    <mergeCell ref="C8:F8"/>
    <mergeCell ref="A1:A2"/>
    <mergeCell ref="B1:B2"/>
    <mergeCell ref="C1:F1"/>
    <mergeCell ref="G1:G2"/>
    <mergeCell ref="A3:A7"/>
    <mergeCell ref="G3:G7"/>
  </mergeCells>
  <phoneticPr fontId="2" type="noConversion"/>
  <printOptions horizontalCentered="1" verticalCentered="1"/>
  <pageMargins left="0.18" right="0.22" top="0.49" bottom="0.98425196850393704" header="0.51181102362204722" footer="0.51181102362204722"/>
  <pageSetup paperSize="9" scale="105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60"/>
  <sheetViews>
    <sheetView view="pageBreakPreview" topLeftCell="A13" zoomScale="110" zoomScaleNormal="75" zoomScaleSheetLayoutView="110" workbookViewId="0">
      <selection activeCell="R28" sqref="A1:R28"/>
    </sheetView>
  </sheetViews>
  <sheetFormatPr defaultRowHeight="17.399999999999999" x14ac:dyDescent="0.3"/>
  <cols>
    <col min="1" max="1" width="4.88671875" style="31" customWidth="1"/>
    <col min="2" max="2" width="22.88671875" style="1" customWidth="1"/>
    <col min="3" max="3" width="2.88671875" customWidth="1"/>
    <col min="4" max="4" width="3" customWidth="1"/>
    <col min="5" max="5" width="2.6640625" customWidth="1"/>
    <col min="6" max="6" width="3.33203125" customWidth="1"/>
    <col min="7" max="7" width="3" customWidth="1"/>
    <col min="8" max="8" width="2.6640625" style="3" customWidth="1"/>
    <col min="9" max="9" width="2.88671875" customWidth="1"/>
    <col min="10" max="10" width="3.33203125" customWidth="1"/>
    <col min="11" max="11" width="3.109375" customWidth="1"/>
    <col min="12" max="12" width="2.88671875" customWidth="1"/>
    <col min="13" max="13" width="2.6640625" style="3" customWidth="1"/>
    <col min="14" max="14" width="2.88671875" customWidth="1"/>
    <col min="15" max="15" width="3" customWidth="1"/>
    <col min="16" max="16" width="2.88671875" style="20" customWidth="1"/>
    <col min="17" max="17" width="3.44140625" style="20" customWidth="1"/>
    <col min="18" max="18" width="11.44140625" style="20" customWidth="1"/>
    <col min="19" max="19" width="4.88671875" customWidth="1"/>
  </cols>
  <sheetData>
    <row r="1" spans="1:238" s="2" customFormat="1" ht="108" customHeight="1" x14ac:dyDescent="0.25">
      <c r="A1" s="38" t="s">
        <v>0</v>
      </c>
      <c r="B1" s="39" t="s">
        <v>4</v>
      </c>
      <c r="C1" s="40" t="s">
        <v>11</v>
      </c>
      <c r="D1" s="28" t="s">
        <v>12</v>
      </c>
      <c r="E1" s="7" t="s">
        <v>13</v>
      </c>
      <c r="F1" s="29" t="s">
        <v>14</v>
      </c>
      <c r="G1" s="7" t="s">
        <v>15</v>
      </c>
      <c r="H1" s="7" t="s">
        <v>22</v>
      </c>
      <c r="I1" s="7" t="s">
        <v>23</v>
      </c>
      <c r="J1" s="7" t="s">
        <v>16</v>
      </c>
      <c r="K1" s="7" t="s">
        <v>19</v>
      </c>
      <c r="L1" s="7" t="s">
        <v>17</v>
      </c>
      <c r="M1" s="29" t="s">
        <v>24</v>
      </c>
      <c r="N1" s="7" t="s">
        <v>25</v>
      </c>
      <c r="O1" s="7" t="s">
        <v>26</v>
      </c>
      <c r="P1" s="28" t="s">
        <v>2</v>
      </c>
      <c r="Q1" s="28" t="s">
        <v>18</v>
      </c>
      <c r="R1" s="8" t="s">
        <v>1</v>
      </c>
    </row>
    <row r="2" spans="1:238" x14ac:dyDescent="0.3">
      <c r="A2" s="53">
        <v>1</v>
      </c>
      <c r="B2" s="51" t="s">
        <v>5</v>
      </c>
      <c r="C2" s="37">
        <v>16</v>
      </c>
      <c r="D2" s="37">
        <v>14</v>
      </c>
      <c r="E2" s="37">
        <v>10</v>
      </c>
      <c r="F2" s="37">
        <v>16</v>
      </c>
      <c r="G2" s="37">
        <v>10</v>
      </c>
      <c r="H2" s="37"/>
      <c r="I2" s="37"/>
      <c r="J2" s="37">
        <v>14</v>
      </c>
      <c r="K2" s="37">
        <v>16</v>
      </c>
      <c r="L2" s="37">
        <v>12</v>
      </c>
      <c r="M2" s="37">
        <v>16</v>
      </c>
      <c r="N2" s="37">
        <v>12</v>
      </c>
      <c r="O2" s="37"/>
      <c r="P2" s="37"/>
      <c r="Q2" s="37"/>
      <c r="R2" s="41">
        <f t="shared" ref="R2:R28" si="0">SUM(C2:Q2)</f>
        <v>136</v>
      </c>
      <c r="HU2">
        <f>SUM(A2:HT2)</f>
        <v>273</v>
      </c>
    </row>
    <row r="3" spans="1:238" s="65" customFormat="1" x14ac:dyDescent="0.25">
      <c r="A3" s="42">
        <v>2</v>
      </c>
      <c r="B3" s="51" t="s">
        <v>113</v>
      </c>
      <c r="C3" s="37">
        <v>16</v>
      </c>
      <c r="D3" s="37">
        <v>14</v>
      </c>
      <c r="E3" s="37">
        <v>10</v>
      </c>
      <c r="F3" s="37">
        <v>16</v>
      </c>
      <c r="G3" s="37">
        <v>10</v>
      </c>
      <c r="H3" s="37"/>
      <c r="I3" s="37"/>
      <c r="J3" s="37">
        <v>14</v>
      </c>
      <c r="K3" s="37"/>
      <c r="L3" s="37"/>
      <c r="M3" s="37">
        <v>16</v>
      </c>
      <c r="N3" s="37">
        <v>12</v>
      </c>
      <c r="O3" s="37">
        <v>10</v>
      </c>
      <c r="P3" s="52"/>
      <c r="Q3" s="52"/>
      <c r="R3" s="41">
        <f t="shared" si="0"/>
        <v>118</v>
      </c>
    </row>
    <row r="4" spans="1:238" x14ac:dyDescent="0.3">
      <c r="A4" s="53">
        <v>3</v>
      </c>
      <c r="B4" s="51" t="s">
        <v>33</v>
      </c>
      <c r="C4" s="37">
        <v>16</v>
      </c>
      <c r="D4" s="37">
        <v>14</v>
      </c>
      <c r="E4" s="37">
        <v>10</v>
      </c>
      <c r="F4" s="37">
        <v>16</v>
      </c>
      <c r="G4" s="37"/>
      <c r="H4" s="37"/>
      <c r="I4" s="37"/>
      <c r="J4" s="37">
        <v>14</v>
      </c>
      <c r="K4" s="37">
        <v>16</v>
      </c>
      <c r="L4" s="37"/>
      <c r="M4" s="37">
        <v>16</v>
      </c>
      <c r="N4" s="37">
        <v>12</v>
      </c>
      <c r="O4" s="37"/>
      <c r="P4" s="52"/>
      <c r="Q4" s="52"/>
      <c r="R4" s="41">
        <f t="shared" si="0"/>
        <v>114</v>
      </c>
      <c r="HU4" t="e">
        <f>SUM(#REF!)</f>
        <v>#REF!</v>
      </c>
      <c r="ID4">
        <f>SUM(ID2:ID3)</f>
        <v>0</v>
      </c>
    </row>
    <row r="5" spans="1:238" x14ac:dyDescent="0.25">
      <c r="A5" s="43">
        <v>4</v>
      </c>
      <c r="B5" s="61" t="s">
        <v>7</v>
      </c>
      <c r="C5" s="62"/>
      <c r="D5" s="35"/>
      <c r="E5" s="35">
        <v>10</v>
      </c>
      <c r="F5" s="35"/>
      <c r="G5" s="35">
        <v>10</v>
      </c>
      <c r="H5" s="35"/>
      <c r="I5" s="35"/>
      <c r="J5" s="35">
        <v>14</v>
      </c>
      <c r="K5" s="35">
        <v>16</v>
      </c>
      <c r="L5" s="35">
        <v>12</v>
      </c>
      <c r="M5" s="35">
        <v>16</v>
      </c>
      <c r="N5" s="35">
        <v>12</v>
      </c>
      <c r="O5" s="35"/>
      <c r="P5" s="63"/>
      <c r="Q5" s="63"/>
      <c r="R5" s="49">
        <f t="shared" si="0"/>
        <v>90</v>
      </c>
    </row>
    <row r="6" spans="1:238" x14ac:dyDescent="0.25">
      <c r="A6" s="43">
        <v>5</v>
      </c>
      <c r="B6" s="15" t="s">
        <v>41</v>
      </c>
      <c r="C6" s="20"/>
      <c r="D6" s="20"/>
      <c r="E6" s="20"/>
      <c r="F6" s="20"/>
      <c r="G6" s="20">
        <v>10</v>
      </c>
      <c r="H6" s="20"/>
      <c r="I6" s="20"/>
      <c r="J6" s="20">
        <v>14</v>
      </c>
      <c r="K6" s="20">
        <v>16</v>
      </c>
      <c r="L6" s="20">
        <v>12</v>
      </c>
      <c r="M6" s="20">
        <v>16</v>
      </c>
      <c r="N6" s="20">
        <v>12</v>
      </c>
      <c r="O6" s="20"/>
      <c r="P6" s="19"/>
      <c r="Q6" s="19"/>
      <c r="R6" s="48">
        <f t="shared" si="0"/>
        <v>80</v>
      </c>
    </row>
    <row r="7" spans="1:238" x14ac:dyDescent="0.25">
      <c r="A7" s="43">
        <v>6</v>
      </c>
      <c r="B7" s="78" t="s">
        <v>29</v>
      </c>
      <c r="C7" s="63">
        <v>16</v>
      </c>
      <c r="D7" s="63">
        <v>14</v>
      </c>
      <c r="E7" s="63">
        <v>10</v>
      </c>
      <c r="F7" s="63"/>
      <c r="G7" s="63"/>
      <c r="H7" s="63">
        <v>16</v>
      </c>
      <c r="I7" s="63">
        <v>12</v>
      </c>
      <c r="J7" s="63"/>
      <c r="K7" s="63"/>
      <c r="L7" s="63"/>
      <c r="M7" s="63"/>
      <c r="N7" s="63"/>
      <c r="O7" s="63">
        <v>10</v>
      </c>
      <c r="P7" s="63"/>
      <c r="Q7" s="63"/>
      <c r="R7" s="33">
        <f t="shared" si="0"/>
        <v>78</v>
      </c>
      <c r="IB7">
        <f>SUM(C7:IA7)</f>
        <v>156</v>
      </c>
    </row>
    <row r="8" spans="1:238" x14ac:dyDescent="0.25">
      <c r="A8" s="43">
        <v>7</v>
      </c>
      <c r="B8" s="68" t="s">
        <v>31</v>
      </c>
      <c r="C8" s="35">
        <v>16</v>
      </c>
      <c r="D8" s="35">
        <v>14</v>
      </c>
      <c r="E8" s="35"/>
      <c r="F8" s="35"/>
      <c r="G8" s="35">
        <v>10</v>
      </c>
      <c r="H8" s="35"/>
      <c r="I8" s="35"/>
      <c r="J8" s="35"/>
      <c r="K8" s="35">
        <v>16</v>
      </c>
      <c r="L8" s="35"/>
      <c r="M8" s="35">
        <v>16</v>
      </c>
      <c r="N8" s="35"/>
      <c r="O8" s="35"/>
      <c r="P8" s="63"/>
      <c r="Q8" s="63"/>
      <c r="R8" s="48">
        <f t="shared" si="0"/>
        <v>72</v>
      </c>
    </row>
    <row r="9" spans="1:238" x14ac:dyDescent="0.3">
      <c r="A9" s="44">
        <v>8</v>
      </c>
      <c r="B9" s="62" t="s">
        <v>37</v>
      </c>
      <c r="C9" s="35">
        <v>16</v>
      </c>
      <c r="D9" s="35">
        <v>14</v>
      </c>
      <c r="E9" s="35">
        <v>10</v>
      </c>
      <c r="F9" s="35"/>
      <c r="G9" s="35"/>
      <c r="H9" s="35"/>
      <c r="I9" s="35"/>
      <c r="J9" s="35"/>
      <c r="K9" s="35"/>
      <c r="L9" s="35"/>
      <c r="M9" s="35">
        <v>16</v>
      </c>
      <c r="N9" s="35">
        <v>12</v>
      </c>
      <c r="O9" s="35"/>
      <c r="P9" s="35"/>
      <c r="Q9" s="35"/>
      <c r="R9" s="48">
        <f t="shared" si="0"/>
        <v>68</v>
      </c>
    </row>
    <row r="10" spans="1:238" x14ac:dyDescent="0.25">
      <c r="A10" s="43">
        <v>8</v>
      </c>
      <c r="B10" s="62" t="s">
        <v>43</v>
      </c>
      <c r="C10" s="35"/>
      <c r="D10" s="35"/>
      <c r="E10" s="35"/>
      <c r="F10" s="35"/>
      <c r="G10" s="35">
        <v>10</v>
      </c>
      <c r="H10" s="35"/>
      <c r="I10" s="35"/>
      <c r="J10" s="35">
        <v>14</v>
      </c>
      <c r="K10" s="35">
        <v>16</v>
      </c>
      <c r="L10" s="35"/>
      <c r="M10" s="35">
        <v>16</v>
      </c>
      <c r="N10" s="35">
        <v>12</v>
      </c>
      <c r="O10" s="35"/>
      <c r="P10" s="63"/>
      <c r="Q10" s="63"/>
      <c r="R10" s="48">
        <f t="shared" si="0"/>
        <v>68</v>
      </c>
    </row>
    <row r="11" spans="1:238" x14ac:dyDescent="0.25">
      <c r="A11" s="43">
        <v>10</v>
      </c>
      <c r="B11" s="62" t="s">
        <v>39</v>
      </c>
      <c r="C11" s="69"/>
      <c r="D11" s="69"/>
      <c r="E11" s="69"/>
      <c r="F11" s="69"/>
      <c r="G11" s="69">
        <v>10</v>
      </c>
      <c r="H11" s="69"/>
      <c r="I11" s="69"/>
      <c r="J11" s="69"/>
      <c r="K11" s="69">
        <v>16</v>
      </c>
      <c r="L11" s="69">
        <v>12</v>
      </c>
      <c r="M11" s="69">
        <v>16</v>
      </c>
      <c r="N11" s="69">
        <v>12</v>
      </c>
      <c r="O11" s="69"/>
      <c r="P11" s="63"/>
      <c r="Q11" s="63"/>
      <c r="R11" s="48">
        <f t="shared" si="0"/>
        <v>66</v>
      </c>
    </row>
    <row r="12" spans="1:238" x14ac:dyDescent="0.25">
      <c r="A12" s="43">
        <v>10</v>
      </c>
      <c r="B12" s="15" t="s">
        <v>42</v>
      </c>
      <c r="C12" s="20"/>
      <c r="D12" s="20"/>
      <c r="E12" s="20"/>
      <c r="F12" s="20"/>
      <c r="G12" s="20">
        <v>10</v>
      </c>
      <c r="H12" s="20"/>
      <c r="I12" s="20"/>
      <c r="J12" s="20"/>
      <c r="K12" s="20">
        <v>16</v>
      </c>
      <c r="L12" s="20">
        <v>12</v>
      </c>
      <c r="M12" s="20">
        <v>16</v>
      </c>
      <c r="N12" s="20">
        <v>12</v>
      </c>
      <c r="O12" s="20"/>
      <c r="P12" s="19"/>
      <c r="Q12" s="19"/>
      <c r="R12" s="48">
        <f t="shared" si="0"/>
        <v>66</v>
      </c>
    </row>
    <row r="13" spans="1:238" x14ac:dyDescent="0.3">
      <c r="A13" s="44">
        <v>12</v>
      </c>
      <c r="B13" s="62" t="s">
        <v>10</v>
      </c>
      <c r="C13" s="35"/>
      <c r="D13" s="35"/>
      <c r="E13" s="35">
        <v>10</v>
      </c>
      <c r="F13" s="35"/>
      <c r="G13" s="35">
        <v>10</v>
      </c>
      <c r="H13" s="35"/>
      <c r="I13" s="35"/>
      <c r="J13" s="35">
        <v>14</v>
      </c>
      <c r="K13" s="35">
        <v>16</v>
      </c>
      <c r="L13" s="35">
        <v>12</v>
      </c>
      <c r="M13" s="35"/>
      <c r="N13" s="35"/>
      <c r="O13" s="35"/>
      <c r="P13" s="35"/>
      <c r="Q13" s="35"/>
      <c r="R13" s="48">
        <f t="shared" si="0"/>
        <v>62</v>
      </c>
    </row>
    <row r="14" spans="1:238" x14ac:dyDescent="0.3">
      <c r="A14" s="44">
        <v>13</v>
      </c>
      <c r="B14" s="63" t="s">
        <v>27</v>
      </c>
      <c r="C14" s="63">
        <v>16</v>
      </c>
      <c r="D14" s="63">
        <v>14</v>
      </c>
      <c r="E14" s="63">
        <v>10</v>
      </c>
      <c r="F14" s="63">
        <v>16</v>
      </c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33">
        <f t="shared" si="0"/>
        <v>56</v>
      </c>
    </row>
    <row r="15" spans="1:238" x14ac:dyDescent="0.3">
      <c r="A15" s="44">
        <v>13</v>
      </c>
      <c r="B15" s="62" t="s">
        <v>32</v>
      </c>
      <c r="C15" s="35">
        <v>16</v>
      </c>
      <c r="D15" s="35">
        <v>14</v>
      </c>
      <c r="E15" s="35">
        <v>10</v>
      </c>
      <c r="F15" s="35">
        <v>16</v>
      </c>
      <c r="G15" s="35"/>
      <c r="H15" s="35"/>
      <c r="I15" s="35"/>
      <c r="J15" s="35"/>
      <c r="K15" s="35"/>
      <c r="L15" s="35"/>
      <c r="M15" s="35"/>
      <c r="N15" s="35"/>
      <c r="O15" s="35"/>
      <c r="P15" s="63"/>
      <c r="Q15" s="63"/>
      <c r="R15" s="48">
        <f t="shared" si="0"/>
        <v>56</v>
      </c>
    </row>
    <row r="16" spans="1:238" x14ac:dyDescent="0.3">
      <c r="A16" s="44">
        <v>15</v>
      </c>
      <c r="B16" s="62" t="s">
        <v>9</v>
      </c>
      <c r="C16" s="68"/>
      <c r="D16" s="35"/>
      <c r="E16" s="35"/>
      <c r="F16" s="35"/>
      <c r="G16" s="35">
        <v>10</v>
      </c>
      <c r="H16" s="35"/>
      <c r="I16" s="35"/>
      <c r="J16" s="35"/>
      <c r="K16" s="35">
        <v>16</v>
      </c>
      <c r="L16" s="35"/>
      <c r="M16" s="35">
        <v>16</v>
      </c>
      <c r="N16" s="35">
        <v>12</v>
      </c>
      <c r="O16" s="35"/>
      <c r="P16" s="63"/>
      <c r="Q16" s="63"/>
      <c r="R16" s="48">
        <f t="shared" si="0"/>
        <v>54</v>
      </c>
    </row>
    <row r="17" spans="1:18" s="64" customFormat="1" x14ac:dyDescent="0.25">
      <c r="A17" s="43">
        <v>15</v>
      </c>
      <c r="B17" s="47" t="s">
        <v>8</v>
      </c>
      <c r="C17" s="20"/>
      <c r="D17" s="20"/>
      <c r="E17" s="20"/>
      <c r="F17" s="20"/>
      <c r="G17" s="20"/>
      <c r="H17" s="20"/>
      <c r="I17" s="20"/>
      <c r="J17" s="20">
        <v>14</v>
      </c>
      <c r="K17" s="20"/>
      <c r="L17" s="20">
        <v>12</v>
      </c>
      <c r="M17" s="20">
        <v>16</v>
      </c>
      <c r="N17" s="20">
        <v>12</v>
      </c>
      <c r="O17" s="20"/>
      <c r="P17" s="19"/>
      <c r="Q17" s="19"/>
      <c r="R17" s="22">
        <f t="shared" si="0"/>
        <v>54</v>
      </c>
    </row>
    <row r="18" spans="1:18" x14ac:dyDescent="0.25">
      <c r="A18" s="43">
        <v>17</v>
      </c>
      <c r="B18" s="62" t="s">
        <v>6</v>
      </c>
      <c r="C18" s="35"/>
      <c r="D18" s="35"/>
      <c r="E18" s="35"/>
      <c r="F18" s="35"/>
      <c r="G18" s="35">
        <v>10</v>
      </c>
      <c r="H18" s="35"/>
      <c r="I18" s="35"/>
      <c r="J18" s="35">
        <v>14</v>
      </c>
      <c r="K18" s="35"/>
      <c r="L18" s="35"/>
      <c r="M18" s="35">
        <v>16</v>
      </c>
      <c r="N18" s="35">
        <v>12</v>
      </c>
      <c r="O18" s="35"/>
      <c r="P18" s="63"/>
      <c r="Q18" s="63"/>
      <c r="R18" s="48">
        <f t="shared" si="0"/>
        <v>52</v>
      </c>
    </row>
    <row r="19" spans="1:18" x14ac:dyDescent="0.25">
      <c r="A19" s="43">
        <v>18</v>
      </c>
      <c r="B19" s="62" t="s">
        <v>36</v>
      </c>
      <c r="C19" s="35">
        <v>16</v>
      </c>
      <c r="D19" s="35"/>
      <c r="E19" s="35"/>
      <c r="F19" s="35">
        <v>16</v>
      </c>
      <c r="G19" s="35"/>
      <c r="H19" s="35"/>
      <c r="I19" s="35"/>
      <c r="J19" s="35"/>
      <c r="K19" s="35"/>
      <c r="L19" s="35"/>
      <c r="M19" s="35"/>
      <c r="N19" s="35"/>
      <c r="O19" s="35">
        <v>10</v>
      </c>
      <c r="P19" s="63"/>
      <c r="Q19" s="63"/>
      <c r="R19" s="48">
        <f t="shared" si="0"/>
        <v>42</v>
      </c>
    </row>
    <row r="20" spans="1:18" x14ac:dyDescent="0.25">
      <c r="A20" s="43">
        <v>18</v>
      </c>
      <c r="B20" s="47" t="s">
        <v>45</v>
      </c>
      <c r="C20" s="20"/>
      <c r="D20" s="20"/>
      <c r="E20" s="20"/>
      <c r="F20" s="20"/>
      <c r="G20" s="20"/>
      <c r="H20" s="20"/>
      <c r="I20" s="20"/>
      <c r="J20" s="20">
        <v>14</v>
      </c>
      <c r="K20" s="20"/>
      <c r="L20" s="20"/>
      <c r="M20" s="20">
        <v>16</v>
      </c>
      <c r="N20" s="20">
        <v>12</v>
      </c>
      <c r="O20" s="20"/>
      <c r="R20" s="22">
        <f t="shared" si="0"/>
        <v>42</v>
      </c>
    </row>
    <row r="21" spans="1:18" x14ac:dyDescent="0.3">
      <c r="A21" s="44">
        <v>20</v>
      </c>
      <c r="B21" s="62" t="s">
        <v>30</v>
      </c>
      <c r="C21" s="35">
        <v>16</v>
      </c>
      <c r="D21" s="35">
        <v>14</v>
      </c>
      <c r="E21" s="35">
        <v>10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63"/>
      <c r="Q21" s="63"/>
      <c r="R21" s="48">
        <f t="shared" si="0"/>
        <v>40</v>
      </c>
    </row>
    <row r="22" spans="1:18" x14ac:dyDescent="0.25">
      <c r="A22" s="43">
        <v>21</v>
      </c>
      <c r="B22" s="62" t="s">
        <v>34</v>
      </c>
      <c r="C22" s="35">
        <v>16</v>
      </c>
      <c r="D22" s="35">
        <v>14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63"/>
      <c r="Q22" s="63"/>
      <c r="R22" s="48">
        <f t="shared" si="0"/>
        <v>30</v>
      </c>
    </row>
    <row r="23" spans="1:18" x14ac:dyDescent="0.3">
      <c r="A23" s="45">
        <v>22</v>
      </c>
      <c r="B23" s="15" t="s">
        <v>44</v>
      </c>
      <c r="C23" s="20"/>
      <c r="D23" s="20"/>
      <c r="E23" s="20"/>
      <c r="F23" s="20"/>
      <c r="G23" s="20"/>
      <c r="H23" s="20"/>
      <c r="I23" s="20"/>
      <c r="J23" s="20">
        <v>14</v>
      </c>
      <c r="K23" s="20"/>
      <c r="L23" s="20">
        <v>12</v>
      </c>
      <c r="M23" s="20"/>
      <c r="N23" s="20"/>
      <c r="O23" s="20"/>
      <c r="P23" s="19"/>
      <c r="Q23" s="19"/>
      <c r="R23" s="22">
        <f t="shared" si="0"/>
        <v>26</v>
      </c>
    </row>
    <row r="24" spans="1:18" x14ac:dyDescent="0.25">
      <c r="A24" s="46">
        <v>23</v>
      </c>
      <c r="B24" s="63" t="s">
        <v>28</v>
      </c>
      <c r="C24" s="63">
        <v>16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33">
        <f t="shared" si="0"/>
        <v>16</v>
      </c>
    </row>
    <row r="25" spans="1:18" x14ac:dyDescent="0.25">
      <c r="A25" s="43">
        <v>23</v>
      </c>
      <c r="B25" s="62" t="s">
        <v>35</v>
      </c>
      <c r="C25" s="35">
        <v>16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63"/>
      <c r="Q25" s="63"/>
      <c r="R25" s="48">
        <f t="shared" si="0"/>
        <v>16</v>
      </c>
    </row>
    <row r="26" spans="1:18" x14ac:dyDescent="0.25">
      <c r="A26" s="46">
        <v>25</v>
      </c>
      <c r="B26" s="62" t="s">
        <v>38</v>
      </c>
      <c r="C26" s="35"/>
      <c r="D26" s="35"/>
      <c r="E26" s="35">
        <v>10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63"/>
      <c r="Q26" s="63"/>
      <c r="R26" s="48">
        <f t="shared" si="0"/>
        <v>10</v>
      </c>
    </row>
    <row r="27" spans="1:18" x14ac:dyDescent="0.25">
      <c r="A27" s="46">
        <v>25</v>
      </c>
      <c r="B27" s="15" t="s">
        <v>40</v>
      </c>
      <c r="C27" s="20"/>
      <c r="D27" s="20"/>
      <c r="E27" s="20"/>
      <c r="F27" s="20"/>
      <c r="G27" s="20">
        <v>10</v>
      </c>
      <c r="H27" s="20"/>
      <c r="I27" s="20"/>
      <c r="J27" s="20"/>
      <c r="K27" s="20"/>
      <c r="L27" s="20"/>
      <c r="M27" s="20"/>
      <c r="N27" s="20"/>
      <c r="O27" s="20"/>
      <c r="P27" s="19"/>
      <c r="Q27" s="19"/>
      <c r="R27" s="22">
        <f t="shared" si="0"/>
        <v>10</v>
      </c>
    </row>
    <row r="28" spans="1:18" x14ac:dyDescent="0.25">
      <c r="A28" s="43">
        <v>25</v>
      </c>
      <c r="B28" s="15" t="s">
        <v>46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>
        <v>10</v>
      </c>
      <c r="P28" s="15"/>
      <c r="Q28" s="15"/>
      <c r="R28" s="22">
        <f t="shared" si="0"/>
        <v>10</v>
      </c>
    </row>
    <row r="29" spans="1:18" x14ac:dyDescent="0.3">
      <c r="A29" s="45"/>
      <c r="B29" s="1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19"/>
      <c r="Q29" s="19"/>
      <c r="R29" s="22"/>
    </row>
    <row r="30" spans="1:18" x14ac:dyDescent="0.3">
      <c r="A30" s="45"/>
      <c r="B30" s="15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19"/>
      <c r="Q30" s="19"/>
      <c r="R30" s="48"/>
    </row>
    <row r="31" spans="1:18" x14ac:dyDescent="0.3">
      <c r="A31" s="45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19"/>
      <c r="Q31" s="19"/>
      <c r="R31" s="22"/>
    </row>
    <row r="32" spans="1:18" x14ac:dyDescent="0.3">
      <c r="A32" s="45"/>
      <c r="B32" s="15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9"/>
      <c r="Q32" s="19"/>
      <c r="R32" s="22"/>
    </row>
    <row r="33" spans="1:236" x14ac:dyDescent="0.25">
      <c r="A33" s="46"/>
      <c r="B33" s="15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19"/>
      <c r="Q33" s="19"/>
      <c r="R33" s="48"/>
    </row>
    <row r="34" spans="1:236" x14ac:dyDescent="0.25">
      <c r="A34" s="46"/>
      <c r="B34" s="1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19"/>
      <c r="Q34" s="19"/>
      <c r="R34" s="22"/>
    </row>
    <row r="35" spans="1:236" x14ac:dyDescent="0.3">
      <c r="A35" s="45"/>
      <c r="B35" s="1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R35" s="48"/>
    </row>
    <row r="36" spans="1:236" x14ac:dyDescent="0.25">
      <c r="A36" s="46"/>
      <c r="B36" s="27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19"/>
      <c r="Q36" s="19"/>
      <c r="R36" s="22"/>
    </row>
    <row r="37" spans="1:236" x14ac:dyDescent="0.3">
      <c r="A37" s="45"/>
      <c r="B37" s="47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19"/>
      <c r="Q37" s="19"/>
      <c r="R37" s="22"/>
    </row>
    <row r="38" spans="1:236" x14ac:dyDescent="0.3">
      <c r="A38" s="45"/>
      <c r="B38" s="15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R38" s="22"/>
    </row>
    <row r="39" spans="1:236" x14ac:dyDescent="0.25">
      <c r="A39" s="46"/>
      <c r="B39" s="15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19"/>
      <c r="Q39" s="19"/>
      <c r="R39" s="22"/>
    </row>
    <row r="40" spans="1:236" x14ac:dyDescent="0.25">
      <c r="A40" s="46"/>
      <c r="B40" s="15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9"/>
      <c r="Q40" s="19"/>
      <c r="R40" s="48"/>
    </row>
    <row r="41" spans="1:236" x14ac:dyDescent="0.3">
      <c r="A41" s="45"/>
      <c r="B41" s="15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9"/>
      <c r="Q41" s="19"/>
      <c r="R41" s="22"/>
      <c r="IB41">
        <f>SUM(A41:IA41)</f>
        <v>0</v>
      </c>
    </row>
    <row r="42" spans="1:236" x14ac:dyDescent="0.3">
      <c r="A42" s="45"/>
      <c r="B42" s="15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17"/>
      <c r="Q42" s="17"/>
      <c r="R42" s="22"/>
    </row>
    <row r="43" spans="1:236" x14ac:dyDescent="0.25">
      <c r="A43" s="46"/>
      <c r="B43" s="2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R43" s="22"/>
    </row>
    <row r="44" spans="1:236" x14ac:dyDescent="0.25">
      <c r="A44" s="46"/>
      <c r="B44" s="2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R44" s="22"/>
    </row>
    <row r="45" spans="1:236" x14ac:dyDescent="0.3">
      <c r="A45" s="45"/>
      <c r="B45" s="1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R45" s="22"/>
    </row>
    <row r="46" spans="1:236" x14ac:dyDescent="0.3">
      <c r="A46" s="45"/>
      <c r="B46" s="6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9"/>
      <c r="Q46" s="19"/>
      <c r="R46" s="22"/>
    </row>
    <row r="47" spans="1:236" x14ac:dyDescent="0.3">
      <c r="A47" s="50"/>
      <c r="B47" s="15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19"/>
      <c r="Q47" s="19"/>
      <c r="R47" s="48"/>
    </row>
    <row r="48" spans="1:236" x14ac:dyDescent="0.25">
      <c r="A48" s="46"/>
      <c r="B48" s="47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19"/>
      <c r="Q48" s="19"/>
      <c r="R48" s="48"/>
    </row>
    <row r="49" spans="1:236" x14ac:dyDescent="0.3">
      <c r="A49" s="45"/>
      <c r="B49" s="4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9"/>
      <c r="Q49" s="19"/>
      <c r="R49" s="22"/>
    </row>
    <row r="50" spans="1:236" ht="15" x14ac:dyDescent="0.25">
      <c r="A50" s="67"/>
      <c r="B50" s="47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15"/>
      <c r="Q50" s="15"/>
      <c r="R50" s="22"/>
    </row>
    <row r="51" spans="1:236" ht="15" x14ac:dyDescent="0.25">
      <c r="A51" s="67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R51" s="22"/>
    </row>
    <row r="52" spans="1:236" ht="15" x14ac:dyDescent="0.25">
      <c r="A52" s="67"/>
      <c r="B52" s="15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19"/>
      <c r="Q52" s="19"/>
      <c r="R52" s="22"/>
    </row>
    <row r="53" spans="1:236" ht="15" x14ac:dyDescent="0.25">
      <c r="A53" s="67"/>
      <c r="B53" s="15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19"/>
      <c r="Q53" s="19"/>
      <c r="R53" s="22"/>
      <c r="IB53">
        <f>SUM(A53:IA53)</f>
        <v>0</v>
      </c>
    </row>
    <row r="54" spans="1:236" ht="13.2" x14ac:dyDescent="0.2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1:236" ht="13.2" x14ac:dyDescent="0.25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1:236" ht="13.2" x14ac:dyDescent="0.25">
      <c r="A56" s="18"/>
      <c r="B56" s="32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1:236" ht="13.2" x14ac:dyDescent="0.25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1:236" ht="13.2" x14ac:dyDescent="0.25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1:236" ht="13.2" x14ac:dyDescent="0.25">
      <c r="A59" s="18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1:236" ht="13.2" x14ac:dyDescent="0.25">
      <c r="A60" s="18"/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</sheetData>
  <sortState ref="B2:R28">
    <sortCondition descending="1" ref="R2:R28"/>
  </sortState>
  <phoneticPr fontId="0" type="noConversion"/>
  <printOptions horizontalCentered="1" verticalCentered="1"/>
  <pageMargins left="0.39370078740157483" right="0" top="0.98425196850393704" bottom="0.98425196850393704" header="0" footer="0"/>
  <pageSetup paperSize="9" scale="110" fitToWidth="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65"/>
  <sheetViews>
    <sheetView tabSelected="1" view="pageBreakPreview" zoomScaleNormal="75" zoomScaleSheetLayoutView="100" workbookViewId="0">
      <selection sqref="A1:U37"/>
    </sheetView>
  </sheetViews>
  <sheetFormatPr defaultRowHeight="17.399999999999999" x14ac:dyDescent="0.3"/>
  <cols>
    <col min="1" max="1" width="8" style="5" customWidth="1"/>
    <col min="2" max="2" width="25.6640625" customWidth="1"/>
    <col min="3" max="18" width="3.33203125" customWidth="1"/>
    <col min="19" max="20" width="3.33203125" style="20" customWidth="1"/>
    <col min="21" max="21" width="7" style="2" customWidth="1"/>
    <col min="23" max="23" width="9.109375" customWidth="1"/>
  </cols>
  <sheetData>
    <row r="1" spans="1:219" ht="117.75" customHeight="1" x14ac:dyDescent="0.25">
      <c r="A1" s="8" t="s">
        <v>0</v>
      </c>
      <c r="B1" s="6" t="s">
        <v>3</v>
      </c>
      <c r="C1" s="29" t="s">
        <v>11</v>
      </c>
      <c r="D1" s="7" t="s">
        <v>12</v>
      </c>
      <c r="E1" s="28" t="s">
        <v>13</v>
      </c>
      <c r="F1" s="7" t="s">
        <v>14</v>
      </c>
      <c r="G1" s="29" t="s">
        <v>22</v>
      </c>
      <c r="H1" s="7" t="s">
        <v>47</v>
      </c>
      <c r="I1" s="7" t="s">
        <v>15</v>
      </c>
      <c r="J1" s="7" t="s">
        <v>16</v>
      </c>
      <c r="K1" s="7" t="s">
        <v>48</v>
      </c>
      <c r="L1" s="7" t="s">
        <v>49</v>
      </c>
      <c r="M1" s="30" t="s">
        <v>50</v>
      </c>
      <c r="N1" s="29" t="s">
        <v>19</v>
      </c>
      <c r="O1" s="7" t="s">
        <v>17</v>
      </c>
      <c r="P1" s="7" t="s">
        <v>24</v>
      </c>
      <c r="Q1" s="7" t="s">
        <v>25</v>
      </c>
      <c r="R1" s="7" t="s">
        <v>51</v>
      </c>
      <c r="S1" s="28" t="s">
        <v>21</v>
      </c>
      <c r="T1" s="30" t="s">
        <v>20</v>
      </c>
      <c r="U1" s="34" t="s">
        <v>1</v>
      </c>
    </row>
    <row r="2" spans="1:219" ht="13.2" x14ac:dyDescent="0.25">
      <c r="A2" s="79">
        <v>1</v>
      </c>
      <c r="B2" s="80" t="s">
        <v>62</v>
      </c>
      <c r="C2" s="81">
        <v>16</v>
      </c>
      <c r="D2" s="81">
        <v>16</v>
      </c>
      <c r="E2" s="81">
        <v>10</v>
      </c>
      <c r="F2" s="81"/>
      <c r="G2" s="81">
        <v>16</v>
      </c>
      <c r="H2" s="81">
        <v>12</v>
      </c>
      <c r="I2" s="81">
        <v>12</v>
      </c>
      <c r="J2" s="81">
        <v>12</v>
      </c>
      <c r="K2" s="81">
        <v>12</v>
      </c>
      <c r="L2" s="81"/>
      <c r="M2" s="81"/>
      <c r="N2" s="81">
        <v>16</v>
      </c>
      <c r="O2" s="81">
        <v>14</v>
      </c>
      <c r="P2" s="81">
        <v>16</v>
      </c>
      <c r="Q2" s="81">
        <v>12</v>
      </c>
      <c r="R2" s="81"/>
      <c r="S2" s="81"/>
      <c r="T2" s="81"/>
      <c r="U2" s="82">
        <f t="shared" ref="U2:U37" si="0">SUM(C2:T2)</f>
        <v>164</v>
      </c>
    </row>
    <row r="3" spans="1:219" s="65" customFormat="1" ht="13.2" x14ac:dyDescent="0.25">
      <c r="A3" s="79">
        <v>2</v>
      </c>
      <c r="B3" s="52" t="s">
        <v>60</v>
      </c>
      <c r="C3" s="52">
        <v>16</v>
      </c>
      <c r="D3" s="52">
        <v>16</v>
      </c>
      <c r="E3" s="52">
        <v>10</v>
      </c>
      <c r="F3" s="52">
        <v>16</v>
      </c>
      <c r="G3" s="52"/>
      <c r="H3" s="52"/>
      <c r="I3" s="52">
        <v>12</v>
      </c>
      <c r="J3" s="52">
        <v>12</v>
      </c>
      <c r="K3" s="52"/>
      <c r="L3" s="52"/>
      <c r="M3" s="52"/>
      <c r="N3" s="52">
        <v>16</v>
      </c>
      <c r="O3" s="52">
        <v>14</v>
      </c>
      <c r="P3" s="52">
        <v>16</v>
      </c>
      <c r="Q3" s="52">
        <v>12</v>
      </c>
      <c r="R3" s="52"/>
      <c r="S3" s="52"/>
      <c r="T3" s="52"/>
      <c r="U3" s="37">
        <f t="shared" si="0"/>
        <v>140</v>
      </c>
    </row>
    <row r="4" spans="1:219" ht="13.2" x14ac:dyDescent="0.25">
      <c r="A4" s="79">
        <v>3</v>
      </c>
      <c r="B4" s="81" t="s">
        <v>71</v>
      </c>
      <c r="C4" s="81">
        <v>16</v>
      </c>
      <c r="D4" s="81">
        <v>16</v>
      </c>
      <c r="E4" s="81">
        <v>10</v>
      </c>
      <c r="F4" s="81"/>
      <c r="G4" s="81"/>
      <c r="H4" s="81"/>
      <c r="I4" s="81">
        <v>12</v>
      </c>
      <c r="J4" s="81"/>
      <c r="K4" s="81"/>
      <c r="L4" s="81"/>
      <c r="M4" s="81"/>
      <c r="N4" s="81">
        <v>16</v>
      </c>
      <c r="O4" s="81">
        <v>14</v>
      </c>
      <c r="P4" s="81">
        <v>16</v>
      </c>
      <c r="Q4" s="81">
        <v>12</v>
      </c>
      <c r="R4" s="81"/>
      <c r="S4" s="81"/>
      <c r="T4" s="81"/>
      <c r="U4" s="82">
        <f t="shared" si="0"/>
        <v>112</v>
      </c>
    </row>
    <row r="5" spans="1:219" ht="13.2" x14ac:dyDescent="0.25">
      <c r="A5" s="33">
        <v>4</v>
      </c>
      <c r="B5" s="23" t="s">
        <v>116</v>
      </c>
      <c r="C5" s="15"/>
      <c r="D5" s="15">
        <v>16</v>
      </c>
      <c r="E5" s="20">
        <v>10</v>
      </c>
      <c r="F5" s="20">
        <v>16</v>
      </c>
      <c r="G5" s="20"/>
      <c r="H5" s="20"/>
      <c r="I5" s="22"/>
      <c r="J5" s="20"/>
      <c r="K5" s="20"/>
      <c r="L5" s="20"/>
      <c r="M5" s="20">
        <v>10</v>
      </c>
      <c r="N5" s="22">
        <v>16</v>
      </c>
      <c r="O5" s="20">
        <v>14</v>
      </c>
      <c r="P5" s="20">
        <v>16</v>
      </c>
      <c r="Q5" s="20">
        <v>12</v>
      </c>
      <c r="R5" s="20"/>
      <c r="U5" s="20">
        <f t="shared" si="0"/>
        <v>110</v>
      </c>
    </row>
    <row r="6" spans="1:219" ht="13.2" x14ac:dyDescent="0.25">
      <c r="A6" s="33">
        <v>4</v>
      </c>
      <c r="B6" s="55" t="s">
        <v>58</v>
      </c>
      <c r="C6" s="55">
        <v>16</v>
      </c>
      <c r="D6" s="55">
        <v>16</v>
      </c>
      <c r="E6" s="55">
        <v>10</v>
      </c>
      <c r="F6" s="55">
        <v>16</v>
      </c>
      <c r="G6" s="55"/>
      <c r="H6" s="55"/>
      <c r="I6" s="55">
        <v>12</v>
      </c>
      <c r="J6" s="55"/>
      <c r="K6" s="55"/>
      <c r="L6" s="55"/>
      <c r="M6" s="55"/>
      <c r="N6" s="55">
        <v>16</v>
      </c>
      <c r="O6" s="55">
        <v>14</v>
      </c>
      <c r="P6" s="55"/>
      <c r="Q6" s="55"/>
      <c r="R6" s="55">
        <v>10</v>
      </c>
      <c r="S6" s="55"/>
      <c r="T6" s="55"/>
      <c r="U6" s="56">
        <f t="shared" si="0"/>
        <v>110</v>
      </c>
      <c r="HK6">
        <f>SUM(A6:HJ6)</f>
        <v>224</v>
      </c>
    </row>
    <row r="7" spans="1:219" ht="13.2" x14ac:dyDescent="0.25">
      <c r="A7" s="18">
        <v>6</v>
      </c>
      <c r="B7" s="24" t="s">
        <v>57</v>
      </c>
      <c r="C7" s="22">
        <v>16</v>
      </c>
      <c r="D7" s="22">
        <v>16</v>
      </c>
      <c r="E7" s="22">
        <v>10</v>
      </c>
      <c r="F7" s="22">
        <v>16</v>
      </c>
      <c r="G7" s="22"/>
      <c r="H7" s="22"/>
      <c r="I7" s="22">
        <v>12</v>
      </c>
      <c r="J7" s="22"/>
      <c r="K7" s="22"/>
      <c r="L7" s="22"/>
      <c r="M7" s="22"/>
      <c r="N7" s="22">
        <v>16</v>
      </c>
      <c r="O7" s="22">
        <v>14</v>
      </c>
      <c r="P7" s="22"/>
      <c r="Q7" s="22"/>
      <c r="R7" s="22"/>
      <c r="S7" s="22"/>
      <c r="T7" s="22"/>
      <c r="U7" s="20">
        <f t="shared" si="0"/>
        <v>100</v>
      </c>
    </row>
    <row r="8" spans="1:219" ht="13.2" x14ac:dyDescent="0.25">
      <c r="A8" s="18">
        <v>6</v>
      </c>
      <c r="B8" s="73" t="s">
        <v>69</v>
      </c>
      <c r="C8" s="63">
        <v>16</v>
      </c>
      <c r="D8" s="63">
        <v>16</v>
      </c>
      <c r="E8" s="63">
        <v>10</v>
      </c>
      <c r="F8" s="63"/>
      <c r="G8" s="63"/>
      <c r="H8" s="63"/>
      <c r="I8" s="63"/>
      <c r="J8" s="63"/>
      <c r="K8" s="63"/>
      <c r="L8" s="63"/>
      <c r="M8" s="63"/>
      <c r="N8" s="63">
        <v>16</v>
      </c>
      <c r="O8" s="63">
        <v>14</v>
      </c>
      <c r="P8" s="63">
        <v>16</v>
      </c>
      <c r="Q8" s="63">
        <v>12</v>
      </c>
      <c r="R8" s="63"/>
      <c r="S8" s="63"/>
      <c r="T8" s="63"/>
      <c r="U8" s="35">
        <f t="shared" si="0"/>
        <v>100</v>
      </c>
      <c r="HK8">
        <f>SUM(A8:HJ8)</f>
        <v>206</v>
      </c>
    </row>
    <row r="9" spans="1:219" ht="13.2" x14ac:dyDescent="0.25">
      <c r="A9" s="18">
        <v>8</v>
      </c>
      <c r="B9" s="19" t="s">
        <v>72</v>
      </c>
      <c r="C9" s="19"/>
      <c r="D9" s="19">
        <v>16</v>
      </c>
      <c r="E9" s="19">
        <v>10</v>
      </c>
      <c r="F9" s="19"/>
      <c r="G9" s="19"/>
      <c r="H9" s="19"/>
      <c r="I9" s="19"/>
      <c r="J9" s="19"/>
      <c r="K9" s="19"/>
      <c r="L9" s="19"/>
      <c r="M9" s="19"/>
      <c r="N9" s="19">
        <v>16</v>
      </c>
      <c r="O9" s="19">
        <v>14</v>
      </c>
      <c r="P9" s="19">
        <v>16</v>
      </c>
      <c r="Q9" s="19">
        <v>12</v>
      </c>
      <c r="R9" s="19"/>
      <c r="S9" s="19"/>
      <c r="T9" s="19"/>
      <c r="U9" s="20">
        <f t="shared" si="0"/>
        <v>84</v>
      </c>
    </row>
    <row r="10" spans="1:219" ht="13.2" x14ac:dyDescent="0.25">
      <c r="A10" s="18">
        <v>9</v>
      </c>
      <c r="B10" s="63" t="s">
        <v>63</v>
      </c>
      <c r="C10" s="63">
        <v>16</v>
      </c>
      <c r="D10" s="63">
        <v>16</v>
      </c>
      <c r="E10" s="63">
        <v>10</v>
      </c>
      <c r="F10" s="63"/>
      <c r="G10" s="63">
        <v>16</v>
      </c>
      <c r="H10" s="63">
        <v>12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35">
        <f t="shared" si="0"/>
        <v>70</v>
      </c>
    </row>
    <row r="11" spans="1:219" ht="13.2" x14ac:dyDescent="0.25">
      <c r="A11" s="18">
        <v>10</v>
      </c>
      <c r="B11" s="63" t="s">
        <v>68</v>
      </c>
      <c r="C11" s="63">
        <v>16</v>
      </c>
      <c r="D11" s="63">
        <v>16</v>
      </c>
      <c r="E11" s="63"/>
      <c r="F11" s="63"/>
      <c r="G11" s="63"/>
      <c r="H11" s="63"/>
      <c r="I11" s="63"/>
      <c r="J11" s="63"/>
      <c r="K11" s="63"/>
      <c r="L11" s="63"/>
      <c r="M11" s="63"/>
      <c r="N11" s="63">
        <v>16</v>
      </c>
      <c r="O11" s="63">
        <v>14</v>
      </c>
      <c r="P11" s="63"/>
      <c r="Q11" s="63"/>
      <c r="R11" s="63"/>
      <c r="S11" s="63"/>
      <c r="T11" s="63"/>
      <c r="U11" s="35">
        <f t="shared" si="0"/>
        <v>62</v>
      </c>
    </row>
    <row r="12" spans="1:219" ht="13.2" x14ac:dyDescent="0.25">
      <c r="A12" s="18">
        <v>11</v>
      </c>
      <c r="B12" s="54" t="s">
        <v>59</v>
      </c>
      <c r="C12" s="55">
        <v>16</v>
      </c>
      <c r="D12" s="55">
        <v>16</v>
      </c>
      <c r="E12" s="55">
        <v>10</v>
      </c>
      <c r="F12" s="55">
        <v>16</v>
      </c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>
        <f t="shared" si="0"/>
        <v>58</v>
      </c>
    </row>
    <row r="13" spans="1:219" ht="13.2" x14ac:dyDescent="0.25">
      <c r="A13" s="33">
        <v>12</v>
      </c>
      <c r="B13" s="71" t="s">
        <v>65</v>
      </c>
      <c r="C13" s="48"/>
      <c r="D13" s="48"/>
      <c r="E13" s="48"/>
      <c r="F13" s="48"/>
      <c r="G13" s="48"/>
      <c r="H13" s="48"/>
      <c r="I13" s="48"/>
      <c r="J13" s="48"/>
      <c r="K13" s="48"/>
      <c r="L13" s="48">
        <v>16</v>
      </c>
      <c r="M13" s="48">
        <v>10</v>
      </c>
      <c r="N13" s="48">
        <v>16</v>
      </c>
      <c r="O13" s="48">
        <v>14</v>
      </c>
      <c r="P13" s="48"/>
      <c r="Q13" s="48"/>
      <c r="R13" s="48"/>
      <c r="S13" s="48"/>
      <c r="T13" s="48"/>
      <c r="U13" s="35">
        <f t="shared" si="0"/>
        <v>56</v>
      </c>
      <c r="V13" s="64"/>
    </row>
    <row r="14" spans="1:219" ht="13.2" x14ac:dyDescent="0.25">
      <c r="A14" s="33">
        <v>13</v>
      </c>
      <c r="B14" s="58" t="s">
        <v>81</v>
      </c>
      <c r="C14" s="55"/>
      <c r="D14" s="55"/>
      <c r="E14" s="55"/>
      <c r="F14" s="55"/>
      <c r="G14" s="55"/>
      <c r="H14" s="55"/>
      <c r="I14" s="55"/>
      <c r="J14" s="55">
        <v>12</v>
      </c>
      <c r="K14" s="55">
        <v>12</v>
      </c>
      <c r="L14" s="55"/>
      <c r="M14" s="55"/>
      <c r="N14" s="55"/>
      <c r="O14" s="55"/>
      <c r="P14" s="55">
        <v>16</v>
      </c>
      <c r="Q14" s="55">
        <v>12</v>
      </c>
      <c r="R14" s="55"/>
      <c r="S14" s="55"/>
      <c r="T14" s="55"/>
      <c r="U14" s="56">
        <f t="shared" si="0"/>
        <v>52</v>
      </c>
      <c r="V14" s="64"/>
    </row>
    <row r="15" spans="1:219" s="64" customFormat="1" ht="13.2" x14ac:dyDescent="0.25">
      <c r="A15" s="33">
        <v>14</v>
      </c>
      <c r="B15" s="63" t="s">
        <v>53</v>
      </c>
      <c r="C15" s="63">
        <v>16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>
        <v>16</v>
      </c>
      <c r="O15" s="63">
        <v>14</v>
      </c>
      <c r="P15" s="63"/>
      <c r="Q15" s="63"/>
      <c r="R15" s="63"/>
      <c r="S15" s="63"/>
      <c r="T15" s="63"/>
      <c r="U15" s="35">
        <f t="shared" si="0"/>
        <v>46</v>
      </c>
    </row>
    <row r="16" spans="1:219" ht="13.2" x14ac:dyDescent="0.25">
      <c r="A16" s="33">
        <v>15</v>
      </c>
      <c r="B16" s="63" t="s">
        <v>56</v>
      </c>
      <c r="C16" s="63"/>
      <c r="D16" s="63"/>
      <c r="E16" s="63"/>
      <c r="F16" s="63"/>
      <c r="G16" s="63"/>
      <c r="H16" s="63"/>
      <c r="I16" s="63">
        <v>12</v>
      </c>
      <c r="J16" s="63"/>
      <c r="K16" s="63"/>
      <c r="L16" s="63"/>
      <c r="M16" s="63"/>
      <c r="N16" s="63">
        <v>16</v>
      </c>
      <c r="O16" s="63">
        <v>14</v>
      </c>
      <c r="P16" s="63"/>
      <c r="Q16" s="63"/>
      <c r="R16" s="63"/>
      <c r="S16" s="63"/>
      <c r="T16" s="63"/>
      <c r="U16" s="35">
        <f t="shared" si="0"/>
        <v>42</v>
      </c>
      <c r="V16" s="64"/>
    </row>
    <row r="17" spans="1:22" ht="13.2" x14ac:dyDescent="0.25">
      <c r="A17" s="33">
        <v>15</v>
      </c>
      <c r="B17" s="70" t="s">
        <v>64</v>
      </c>
      <c r="C17" s="48">
        <v>16</v>
      </c>
      <c r="D17" s="48">
        <v>16</v>
      </c>
      <c r="E17" s="48">
        <v>10</v>
      </c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57">
        <f t="shared" si="0"/>
        <v>42</v>
      </c>
      <c r="V17" s="64"/>
    </row>
    <row r="18" spans="1:22" ht="13.2" x14ac:dyDescent="0.25">
      <c r="A18" s="33">
        <v>15</v>
      </c>
      <c r="B18" s="72" t="s">
        <v>66</v>
      </c>
      <c r="C18" s="72">
        <v>16</v>
      </c>
      <c r="D18" s="72">
        <v>16</v>
      </c>
      <c r="E18" s="72">
        <v>10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57">
        <f t="shared" si="0"/>
        <v>42</v>
      </c>
      <c r="V18" s="64"/>
    </row>
    <row r="19" spans="1:22" ht="13.2" x14ac:dyDescent="0.25">
      <c r="A19" s="33">
        <v>15</v>
      </c>
      <c r="B19" s="72" t="s">
        <v>67</v>
      </c>
      <c r="C19" s="72">
        <v>16</v>
      </c>
      <c r="D19" s="72">
        <v>16</v>
      </c>
      <c r="E19" s="72">
        <v>10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57">
        <f t="shared" si="0"/>
        <v>42</v>
      </c>
      <c r="V19" s="64"/>
    </row>
    <row r="20" spans="1:22" ht="13.2" x14ac:dyDescent="0.25">
      <c r="A20" s="33">
        <v>19</v>
      </c>
      <c r="B20" s="55" t="s">
        <v>78</v>
      </c>
      <c r="C20" s="55"/>
      <c r="D20" s="55"/>
      <c r="E20" s="55"/>
      <c r="F20" s="55"/>
      <c r="G20" s="55"/>
      <c r="H20" s="55"/>
      <c r="I20" s="55"/>
      <c r="J20" s="55">
        <v>12</v>
      </c>
      <c r="K20" s="55"/>
      <c r="L20" s="55"/>
      <c r="M20" s="55"/>
      <c r="N20" s="55"/>
      <c r="O20" s="55"/>
      <c r="P20" s="55">
        <v>16</v>
      </c>
      <c r="Q20" s="55">
        <v>12</v>
      </c>
      <c r="R20" s="55"/>
      <c r="S20" s="55"/>
      <c r="T20" s="55"/>
      <c r="U20" s="56">
        <f t="shared" si="0"/>
        <v>40</v>
      </c>
      <c r="V20" s="64"/>
    </row>
    <row r="21" spans="1:22" ht="13.2" x14ac:dyDescent="0.25">
      <c r="A21" s="33">
        <v>19</v>
      </c>
      <c r="B21" s="19" t="s">
        <v>79</v>
      </c>
      <c r="C21" s="19"/>
      <c r="D21" s="19"/>
      <c r="E21" s="19"/>
      <c r="F21" s="19"/>
      <c r="G21" s="19"/>
      <c r="H21" s="19"/>
      <c r="I21" s="19"/>
      <c r="J21" s="19">
        <v>12</v>
      </c>
      <c r="K21" s="19"/>
      <c r="L21" s="19"/>
      <c r="M21" s="19"/>
      <c r="N21" s="19"/>
      <c r="O21" s="19"/>
      <c r="P21" s="19">
        <v>16</v>
      </c>
      <c r="Q21" s="19">
        <v>12</v>
      </c>
      <c r="R21" s="19"/>
      <c r="S21" s="19"/>
      <c r="T21" s="19"/>
      <c r="U21" s="20">
        <f t="shared" si="0"/>
        <v>40</v>
      </c>
      <c r="V21" s="64"/>
    </row>
    <row r="22" spans="1:22" ht="13.2" x14ac:dyDescent="0.25">
      <c r="A22" s="18">
        <v>21</v>
      </c>
      <c r="B22" s="23" t="s">
        <v>55</v>
      </c>
      <c r="C22" s="22"/>
      <c r="D22" s="22"/>
      <c r="E22" s="22"/>
      <c r="F22" s="22"/>
      <c r="G22" s="22"/>
      <c r="H22" s="22"/>
      <c r="I22" s="22">
        <v>12</v>
      </c>
      <c r="J22" s="22"/>
      <c r="K22" s="22"/>
      <c r="L22" s="22"/>
      <c r="M22" s="22"/>
      <c r="N22" s="22"/>
      <c r="O22" s="22">
        <v>14</v>
      </c>
      <c r="P22" s="22"/>
      <c r="Q22" s="22"/>
      <c r="R22" s="22">
        <v>10</v>
      </c>
      <c r="S22" s="22"/>
      <c r="T22" s="22"/>
      <c r="U22" s="20">
        <f t="shared" si="0"/>
        <v>36</v>
      </c>
    </row>
    <row r="23" spans="1:22" ht="13.2" x14ac:dyDescent="0.25">
      <c r="A23" s="33">
        <v>22</v>
      </c>
      <c r="B23" s="24" t="s">
        <v>61</v>
      </c>
      <c r="C23" s="22"/>
      <c r="D23" s="22"/>
      <c r="E23" s="22"/>
      <c r="F23" s="22"/>
      <c r="G23" s="22">
        <v>16</v>
      </c>
      <c r="H23" s="22">
        <v>12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0">
        <f t="shared" si="0"/>
        <v>28</v>
      </c>
    </row>
    <row r="24" spans="1:22" ht="13.2" x14ac:dyDescent="0.25">
      <c r="A24" s="18">
        <v>22</v>
      </c>
      <c r="B24" s="19" t="s">
        <v>73</v>
      </c>
      <c r="C24" s="19"/>
      <c r="D24" s="19"/>
      <c r="E24" s="19"/>
      <c r="F24" s="19"/>
      <c r="G24" s="19"/>
      <c r="H24" s="19"/>
      <c r="I24" s="19"/>
      <c r="J24" s="19">
        <v>12</v>
      </c>
      <c r="K24" s="19"/>
      <c r="L24" s="19"/>
      <c r="M24" s="19"/>
      <c r="N24" s="19"/>
      <c r="O24" s="19"/>
      <c r="P24" s="19">
        <v>16</v>
      </c>
      <c r="Q24" s="19"/>
      <c r="R24" s="19"/>
      <c r="S24" s="19"/>
      <c r="T24" s="19"/>
      <c r="U24" s="20">
        <f t="shared" si="0"/>
        <v>28</v>
      </c>
    </row>
    <row r="25" spans="1:22" ht="13.2" x14ac:dyDescent="0.25">
      <c r="A25" s="18">
        <v>22</v>
      </c>
      <c r="B25" s="26" t="s">
        <v>77</v>
      </c>
      <c r="C25" s="19"/>
      <c r="D25" s="19"/>
      <c r="E25" s="19"/>
      <c r="F25" s="19"/>
      <c r="G25" s="19"/>
      <c r="H25" s="19"/>
      <c r="I25" s="19"/>
      <c r="J25" s="19">
        <v>12</v>
      </c>
      <c r="K25" s="19"/>
      <c r="L25" s="19"/>
      <c r="M25" s="19"/>
      <c r="N25" s="19"/>
      <c r="O25" s="19"/>
      <c r="P25" s="19">
        <v>16</v>
      </c>
      <c r="Q25" s="19"/>
      <c r="R25" s="19"/>
      <c r="S25" s="19"/>
      <c r="T25" s="19"/>
      <c r="U25" s="20">
        <f t="shared" si="0"/>
        <v>28</v>
      </c>
    </row>
    <row r="26" spans="1:22" s="4" customFormat="1" x14ac:dyDescent="0.3">
      <c r="A26" s="18">
        <v>22</v>
      </c>
      <c r="B26" s="24" t="s">
        <v>83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16</v>
      </c>
      <c r="Q26" s="19">
        <v>12</v>
      </c>
      <c r="R26" s="19"/>
      <c r="S26" s="19"/>
      <c r="T26" s="19"/>
      <c r="U26" s="20">
        <f t="shared" si="0"/>
        <v>28</v>
      </c>
    </row>
    <row r="27" spans="1:22" ht="13.2" x14ac:dyDescent="0.25">
      <c r="A27" s="18">
        <v>22</v>
      </c>
      <c r="B27" s="19" t="s">
        <v>117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>
        <v>16</v>
      </c>
      <c r="Q27" s="22">
        <v>12</v>
      </c>
      <c r="R27" s="22"/>
      <c r="S27" s="22"/>
      <c r="T27" s="22"/>
      <c r="U27" s="20">
        <f t="shared" si="0"/>
        <v>28</v>
      </c>
    </row>
    <row r="28" spans="1:22" ht="13.2" x14ac:dyDescent="0.25">
      <c r="A28" s="18">
        <v>27</v>
      </c>
      <c r="B28" s="72" t="s">
        <v>54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>
        <v>14</v>
      </c>
      <c r="P28" s="48"/>
      <c r="Q28" s="48">
        <v>12</v>
      </c>
      <c r="R28" s="48"/>
      <c r="S28" s="48"/>
      <c r="T28" s="48"/>
      <c r="U28" s="57">
        <f t="shared" si="0"/>
        <v>26</v>
      </c>
    </row>
    <row r="29" spans="1:22" ht="13.2" x14ac:dyDescent="0.25">
      <c r="A29" s="33">
        <v>28</v>
      </c>
      <c r="B29" s="58" t="s">
        <v>80</v>
      </c>
      <c r="C29" s="22"/>
      <c r="D29" s="22"/>
      <c r="E29" s="22"/>
      <c r="F29" s="22"/>
      <c r="G29" s="22"/>
      <c r="H29" s="22"/>
      <c r="I29" s="22"/>
      <c r="J29" s="22">
        <v>12</v>
      </c>
      <c r="K29" s="22">
        <v>12</v>
      </c>
      <c r="L29" s="22"/>
      <c r="M29" s="22"/>
      <c r="N29" s="22"/>
      <c r="O29" s="22"/>
      <c r="P29" s="22"/>
      <c r="Q29" s="22"/>
      <c r="R29" s="22"/>
      <c r="S29" s="22"/>
      <c r="T29" s="22"/>
      <c r="U29" s="56">
        <f t="shared" si="0"/>
        <v>24</v>
      </c>
    </row>
    <row r="30" spans="1:22" ht="13.2" x14ac:dyDescent="0.25">
      <c r="A30" s="18">
        <v>29</v>
      </c>
      <c r="B30" s="63" t="s">
        <v>52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>
        <v>16</v>
      </c>
      <c r="O30" s="63"/>
      <c r="P30" s="63"/>
      <c r="Q30" s="63"/>
      <c r="R30" s="63"/>
      <c r="S30" s="63"/>
      <c r="T30" s="63"/>
      <c r="U30" s="35">
        <f t="shared" si="0"/>
        <v>16</v>
      </c>
    </row>
    <row r="31" spans="1:22" s="2" customFormat="1" ht="13.2" x14ac:dyDescent="0.25">
      <c r="A31" s="18">
        <v>30</v>
      </c>
      <c r="B31" s="23" t="s">
        <v>74</v>
      </c>
      <c r="C31" s="22"/>
      <c r="D31" s="22"/>
      <c r="E31" s="22"/>
      <c r="F31" s="22"/>
      <c r="G31" s="22"/>
      <c r="H31" s="22"/>
      <c r="I31" s="22"/>
      <c r="J31" s="22">
        <v>12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0">
        <f t="shared" si="0"/>
        <v>12</v>
      </c>
    </row>
    <row r="32" spans="1:22" ht="13.2" x14ac:dyDescent="0.25">
      <c r="A32" s="18">
        <v>30</v>
      </c>
      <c r="B32" s="19" t="s">
        <v>75</v>
      </c>
      <c r="C32" s="19"/>
      <c r="D32" s="19"/>
      <c r="E32" s="19"/>
      <c r="F32" s="19"/>
      <c r="G32" s="19"/>
      <c r="H32" s="19"/>
      <c r="I32" s="19"/>
      <c r="J32" s="19">
        <v>12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20">
        <f t="shared" si="0"/>
        <v>12</v>
      </c>
    </row>
    <row r="33" spans="1:21" ht="13.2" x14ac:dyDescent="0.25">
      <c r="A33" s="18">
        <v>30</v>
      </c>
      <c r="B33" s="19" t="s">
        <v>76</v>
      </c>
      <c r="C33" s="22"/>
      <c r="D33" s="22"/>
      <c r="E33" s="22"/>
      <c r="F33" s="22"/>
      <c r="G33" s="22"/>
      <c r="H33" s="22"/>
      <c r="I33" s="22"/>
      <c r="J33" s="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0">
        <f t="shared" si="0"/>
        <v>12</v>
      </c>
    </row>
    <row r="34" spans="1:21" ht="13.2" x14ac:dyDescent="0.25">
      <c r="A34" s="18">
        <v>30</v>
      </c>
      <c r="B34" s="26" t="s">
        <v>82</v>
      </c>
      <c r="C34" s="19"/>
      <c r="D34" s="19"/>
      <c r="E34" s="19"/>
      <c r="F34" s="19"/>
      <c r="G34" s="19"/>
      <c r="H34" s="19"/>
      <c r="I34" s="19"/>
      <c r="J34" s="19"/>
      <c r="K34" s="19">
        <v>12</v>
      </c>
      <c r="L34" s="19"/>
      <c r="M34" s="19"/>
      <c r="N34" s="19"/>
      <c r="O34" s="19"/>
      <c r="P34" s="19"/>
      <c r="Q34" s="19"/>
      <c r="R34" s="19"/>
      <c r="S34" s="19"/>
      <c r="T34" s="19"/>
      <c r="U34" s="20">
        <f t="shared" si="0"/>
        <v>12</v>
      </c>
    </row>
    <row r="35" spans="1:21" ht="13.2" x14ac:dyDescent="0.25">
      <c r="A35" s="18">
        <v>30</v>
      </c>
      <c r="B35" s="54" t="s">
        <v>114</v>
      </c>
      <c r="C35" s="55"/>
      <c r="D35" s="55"/>
      <c r="E35" s="55"/>
      <c r="F35" s="55"/>
      <c r="G35" s="55"/>
      <c r="H35" s="55"/>
      <c r="I35" s="55">
        <v>12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6">
        <f t="shared" si="0"/>
        <v>12</v>
      </c>
    </row>
    <row r="36" spans="1:21" ht="13.2" x14ac:dyDescent="0.25">
      <c r="A36" s="18">
        <v>30</v>
      </c>
      <c r="B36" s="55" t="s">
        <v>115</v>
      </c>
      <c r="C36" s="55"/>
      <c r="D36" s="55"/>
      <c r="E36" s="55"/>
      <c r="F36" s="55"/>
      <c r="G36" s="55"/>
      <c r="H36" s="55"/>
      <c r="I36" s="55">
        <v>12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6">
        <f t="shared" si="0"/>
        <v>12</v>
      </c>
    </row>
    <row r="37" spans="1:21" ht="13.2" x14ac:dyDescent="0.25">
      <c r="A37" s="18">
        <v>36</v>
      </c>
      <c r="B37" s="72" t="s">
        <v>70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>
        <v>10</v>
      </c>
      <c r="S37" s="48"/>
      <c r="T37" s="48"/>
      <c r="U37" s="57">
        <f t="shared" si="0"/>
        <v>10</v>
      </c>
    </row>
    <row r="38" spans="1:21" ht="13.2" x14ac:dyDescent="0.25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/>
    </row>
    <row r="39" spans="1:21" ht="13.2" x14ac:dyDescent="0.25">
      <c r="A39" s="18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6"/>
    </row>
    <row r="40" spans="1:21" ht="13.2" x14ac:dyDescent="0.25">
      <c r="A40" s="18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6"/>
    </row>
    <row r="41" spans="1:21" ht="13.2" x14ac:dyDescent="0.25">
      <c r="A41" s="18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6"/>
    </row>
    <row r="42" spans="1:21" ht="13.2" x14ac:dyDescent="0.25">
      <c r="A42" s="18"/>
      <c r="B42" s="59"/>
      <c r="C42" s="59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6"/>
    </row>
    <row r="43" spans="1:21" ht="13.2" x14ac:dyDescent="0.25">
      <c r="A43" s="36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6"/>
    </row>
    <row r="44" spans="1:21" ht="13.2" x14ac:dyDescent="0.25">
      <c r="A44" s="18"/>
      <c r="B44" s="27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20"/>
    </row>
    <row r="45" spans="1:21" ht="13.2" x14ac:dyDescent="0.25">
      <c r="A45" s="18"/>
      <c r="B45" s="32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20"/>
    </row>
    <row r="46" spans="1:21" ht="13.2" x14ac:dyDescent="0.25">
      <c r="A46" s="18"/>
      <c r="B46" s="1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0"/>
    </row>
    <row r="47" spans="1:21" ht="13.2" x14ac:dyDescent="0.25">
      <c r="A47" s="18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35"/>
    </row>
    <row r="48" spans="1:21" ht="11.25" customHeight="1" x14ac:dyDescent="0.25">
      <c r="A48" s="18"/>
      <c r="B48" s="55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56"/>
    </row>
    <row r="49" spans="1:21" ht="13.2" x14ac:dyDescent="0.25">
      <c r="A49" s="18"/>
      <c r="B49" s="2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0"/>
    </row>
    <row r="50" spans="1:21" ht="13.2" x14ac:dyDescent="0.25">
      <c r="A50" s="18"/>
      <c r="B50" s="2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0"/>
    </row>
    <row r="51" spans="1:21" ht="13.2" x14ac:dyDescent="0.25">
      <c r="A51" s="18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35"/>
    </row>
    <row r="52" spans="1:21" ht="13.2" x14ac:dyDescent="0.25">
      <c r="A52" s="18"/>
      <c r="B52" s="26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</row>
    <row r="53" spans="1:21" ht="13.2" x14ac:dyDescent="0.25">
      <c r="A53" s="18"/>
      <c r="B53" s="60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56"/>
    </row>
    <row r="54" spans="1:21" ht="13.2" x14ac:dyDescent="0.25">
      <c r="A54" s="18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6"/>
    </row>
    <row r="55" spans="1:21" ht="13.2" x14ac:dyDescent="0.25">
      <c r="A55" s="18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35"/>
    </row>
    <row r="56" spans="1:21" ht="13.2" x14ac:dyDescent="0.25">
      <c r="A56" s="18"/>
      <c r="B56" s="2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56"/>
    </row>
    <row r="57" spans="1:21" ht="13.2" x14ac:dyDescent="0.25">
      <c r="A57" s="18"/>
      <c r="B57" s="24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20"/>
    </row>
    <row r="58" spans="1:21" ht="13.2" x14ac:dyDescent="0.25">
      <c r="A58" s="18"/>
      <c r="B58" s="1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0"/>
    </row>
    <row r="59" spans="1:21" ht="13.2" x14ac:dyDescent="0.25">
      <c r="A59" s="18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0"/>
    </row>
    <row r="60" spans="1:21" ht="13.2" x14ac:dyDescent="0.25">
      <c r="A60" s="18"/>
      <c r="B60" s="2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6"/>
    </row>
    <row r="61" spans="1:21" ht="13.2" x14ac:dyDescent="0.25">
      <c r="A61" s="18"/>
      <c r="B61" s="27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0"/>
    </row>
    <row r="62" spans="1:21" ht="13.2" x14ac:dyDescent="0.25">
      <c r="A62" s="18"/>
      <c r="S62" s="2"/>
      <c r="T62" s="2"/>
    </row>
    <row r="63" spans="1:21" x14ac:dyDescent="0.3">
      <c r="S63" s="2"/>
      <c r="T63" s="2"/>
    </row>
    <row r="64" spans="1:21" x14ac:dyDescent="0.3">
      <c r="S64" s="2"/>
      <c r="T64" s="2"/>
    </row>
    <row r="65" spans="19:20" x14ac:dyDescent="0.3">
      <c r="S65" s="2"/>
      <c r="T65" s="2"/>
    </row>
  </sheetData>
  <sortState ref="B2:U37">
    <sortCondition descending="1" ref="U2:U37"/>
  </sortState>
  <phoneticPr fontId="0" type="noConversion"/>
  <printOptions horizontalCentered="1" verticalCentered="1"/>
  <pageMargins left="0" right="0" top="0.78740157480314965" bottom="0.78740157480314965" header="0" footer="0"/>
  <pageSetup paperSize="9" scale="110" orientation="landscape" horizontalDpi="300" verticalDpi="300" r:id="rId1"/>
  <headerFooter alignWithMargins="0"/>
  <colBreaks count="1" manualBreakCount="1">
    <brk id="1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regulamin </vt:lpstr>
      <vt:lpstr>Punktacja</vt:lpstr>
      <vt:lpstr>Arkusz1</vt:lpstr>
      <vt:lpstr>sportsmenka</vt:lpstr>
      <vt:lpstr>sportowiec</vt:lpstr>
      <vt:lpstr>Punktacja!_GoBack</vt:lpstr>
      <vt:lpstr>Punktacja!Obszar_wydruku</vt:lpstr>
      <vt:lpstr>sportowiec!Obszar_wydruku</vt:lpstr>
      <vt:lpstr>sportsmenka!Obszar_wydruku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l566c</dc:creator>
  <cp:lastModifiedBy>Windows User</cp:lastModifiedBy>
  <cp:lastPrinted>2012-06-26T21:47:43Z</cp:lastPrinted>
  <dcterms:created xsi:type="dcterms:W3CDTF">2006-05-02T07:20:44Z</dcterms:created>
  <dcterms:modified xsi:type="dcterms:W3CDTF">2020-06-25T07:50:27Z</dcterms:modified>
</cp:coreProperties>
</file>